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410"/>
  <workbookPr filterPrivacy="1"/>
  <mc:AlternateContent xmlns:mc="http://schemas.openxmlformats.org/markup-compatibility/2006">
    <mc:Choice Requires="x15">
      <x15ac:absPath xmlns:x15ac="http://schemas.microsoft.com/office/spreadsheetml/2010/11/ac" url="/Users/ibarkovic/Downloads/"/>
    </mc:Choice>
  </mc:AlternateContent>
  <bookViews>
    <workbookView xWindow="0" yWindow="460" windowWidth="23260" windowHeight="12260" activeTab="5"/>
  </bookViews>
  <sheets>
    <sheet name="2012" sheetId="9" r:id="rId1"/>
    <sheet name="2013" sheetId="10" r:id="rId2"/>
    <sheet name="2014" sheetId="11" r:id="rId3"/>
    <sheet name="2015" sheetId="5" r:id="rId4"/>
    <sheet name="2016" sheetId="6" r:id="rId5"/>
    <sheet name="2017" sheetId="4" r:id="rId6"/>
  </sheets>
  <definedNames>
    <definedName name="_xlnm.Print_Area" localSheetId="0">'2012'!$A$1:$J$113</definedName>
    <definedName name="_xlnm.Print_Area" localSheetId="1">'2013'!$A$1:$J$226</definedName>
    <definedName name="_xlnm.Print_Area" localSheetId="2">'2014'!$A$1:$J$166</definedName>
    <definedName name="_xlnm.Print_Area" localSheetId="3">'2015'!$A$1:$J$175</definedName>
    <definedName name="_xlnm.Print_Area" localSheetId="5">'2017'!$A$1:$N$9</definedName>
    <definedName name="_xlnm.Print_Titles" localSheetId="0">'2012'!$1:$1</definedName>
    <definedName name="_xlnm.Print_Titles" localSheetId="1">'2013'!$1:$1</definedName>
    <definedName name="_xlnm.Print_Titles" localSheetId="2">'2014'!$1:$1</definedName>
    <definedName name="_xlnm.Print_Titles" localSheetId="3">'2015'!$1:$1</definedName>
    <definedName name="_xlnm.Print_Titles" localSheetId="4">'2016'!$1:$1</definedName>
    <definedName name="_xlnm.Print_Titles" localSheetId="5">'2017'!$1:$1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1" l="1"/>
  <c r="F8" i="11"/>
  <c r="F19" i="11"/>
  <c r="F25" i="11"/>
  <c r="F34" i="11"/>
  <c r="F83" i="11"/>
  <c r="F90" i="11"/>
  <c r="F99" i="11"/>
  <c r="F102" i="11"/>
  <c r="F110" i="11"/>
  <c r="F117" i="11"/>
  <c r="F127" i="11"/>
  <c r="F140" i="11"/>
  <c r="F161" i="11"/>
  <c r="F8" i="10"/>
  <c r="F16" i="10"/>
  <c r="F21" i="10"/>
  <c r="F25" i="10"/>
  <c r="F35" i="10"/>
  <c r="F44" i="10"/>
  <c r="F50" i="10"/>
  <c r="F56" i="10"/>
  <c r="F66" i="10"/>
  <c r="F93" i="10"/>
  <c r="F109" i="10"/>
  <c r="F122" i="10"/>
  <c r="F126" i="10"/>
  <c r="F170" i="10"/>
  <c r="F176" i="10"/>
  <c r="F184" i="10"/>
  <c r="F190" i="10"/>
  <c r="F205" i="10"/>
  <c r="F216" i="10"/>
  <c r="F220" i="10"/>
  <c r="F2" i="9"/>
  <c r="F10" i="9"/>
  <c r="F20" i="9"/>
  <c r="F45" i="9"/>
  <c r="F53" i="9"/>
  <c r="F57" i="9"/>
  <c r="F61" i="9"/>
  <c r="F65" i="9"/>
  <c r="F72" i="9"/>
  <c r="F80" i="9"/>
  <c r="F84" i="9"/>
  <c r="F89" i="9"/>
  <c r="F105" i="9"/>
  <c r="F160" i="5"/>
  <c r="F153" i="5"/>
  <c r="F142" i="5"/>
  <c r="F136" i="5"/>
  <c r="F117" i="5"/>
  <c r="F113" i="5"/>
  <c r="F107" i="5"/>
  <c r="F100" i="5"/>
  <c r="F94" i="5"/>
  <c r="F81" i="5"/>
  <c r="F85" i="5"/>
  <c r="F58" i="5"/>
  <c r="F48" i="5"/>
  <c r="F20" i="5"/>
  <c r="F38" i="5"/>
  <c r="F10" i="5"/>
</calcChain>
</file>

<file path=xl/sharedStrings.xml><?xml version="1.0" encoding="utf-8"?>
<sst xmlns="http://schemas.openxmlformats.org/spreadsheetml/2006/main" count="3607" uniqueCount="1937">
  <si>
    <t>R.BR</t>
  </si>
  <si>
    <t>EVIDENCIJSKI BROJ NABAVE / BROJ OBJAVE</t>
  </si>
  <si>
    <t>PREDMET UGOVORA</t>
  </si>
  <si>
    <t>VRSTA POSTUPKA</t>
  </si>
  <si>
    <t xml:space="preserve">BROJ UGOVORA         </t>
  </si>
  <si>
    <t xml:space="preserve">NAZIV PONUDITELJA </t>
  </si>
  <si>
    <t>DATUM SKLAPANJA I ROK UGOVORA O JAVNOJ NABAVI</t>
  </si>
  <si>
    <t>KONAČNI DATUM IZVRŠENJA UGOVORA</t>
  </si>
  <si>
    <t>KONAČNI IZNOS ISPLAĆEN NA TEMELJU SKLOPLJENOG UGOVORA</t>
  </si>
  <si>
    <t>OTVORENI</t>
  </si>
  <si>
    <t>u tijeku</t>
  </si>
  <si>
    <t>NUJIĆ MARKO d.o.o.</t>
  </si>
  <si>
    <t>KUPNJA ZAČINA I ZAČINSKIH SREDSTAVA ZA UGOSTITELJSTVO I TRGOVINU</t>
  </si>
  <si>
    <t>KONZUM d.d.</t>
  </si>
  <si>
    <t>KUPNJA PRERAĐENOG VOĆA I POVRĆA</t>
  </si>
  <si>
    <t xml:space="preserve"> (ukupni iznos svih grupa)</t>
  </si>
  <si>
    <t>Grupa 1</t>
  </si>
  <si>
    <t>KONZERVIRANO POVRĆE ZA UGOSTITELJSTVO</t>
  </si>
  <si>
    <t>Grupa 5</t>
  </si>
  <si>
    <t>PRERAĐENO VOĆE (KONZERVIRANO VOĆE I MARMELADE) ZA UGOSTITELJSTVO</t>
  </si>
  <si>
    <t>Grupa 2</t>
  </si>
  <si>
    <t>KONZERVIRANO POVRĆE ZA TRGOVINE</t>
  </si>
  <si>
    <t>PODRAVKA d.d.</t>
  </si>
  <si>
    <t>Grupa 4</t>
  </si>
  <si>
    <t>ZAMRZNUTO POVRĆE ZA UGOSTITELJSTVO</t>
  </si>
  <si>
    <t>Grupa 6</t>
  </si>
  <si>
    <t>Grupa 3</t>
  </si>
  <si>
    <t>ZAMRZNUTO POVRĆE ZA TRGOVINE</t>
  </si>
  <si>
    <t>KUPNJA UREDSKIH POTREPŠTINA</t>
  </si>
  <si>
    <t>NARODNE NOVINE d.d.</t>
  </si>
  <si>
    <t>KUPNJA TINTI, TONERA I RIBONA ZA PISAČE</t>
  </si>
  <si>
    <t>KUPNJA AUTOGUMA</t>
  </si>
  <si>
    <t>LEDO d.d.</t>
  </si>
  <si>
    <t>KUPNJA BRAŠNA, RIŽE I OSTALIH MLINARSKIH PROIZVODA</t>
  </si>
  <si>
    <t>KUPNJA TOALETNOG, POSTELJNOG I STOLNOG RUBLJA</t>
  </si>
  <si>
    <t>KUPNJA PLINA</t>
  </si>
  <si>
    <t>INA d.d.</t>
  </si>
  <si>
    <t>KUPNJA SVJEŽEG VOĆA I POVRĆA</t>
  </si>
  <si>
    <t>KAVA I INSTANT PRIPRAVCI</t>
  </si>
  <si>
    <t>ČAJ</t>
  </si>
  <si>
    <t>HIR d.o.o.</t>
  </si>
  <si>
    <t>OPREMA RADMAN d.o.o.</t>
  </si>
  <si>
    <t>GEOM d.o.o.</t>
  </si>
  <si>
    <t>ZVIJEZDA d.d.</t>
  </si>
  <si>
    <t>Grupa 8</t>
  </si>
  <si>
    <t xml:space="preserve">VINDIJA d.d. </t>
  </si>
  <si>
    <t>Grupa 7</t>
  </si>
  <si>
    <t>PRŠUT</t>
  </si>
  <si>
    <t>KUPNJA MLIJEKA I MLIJEČNIH PROIZVODA</t>
  </si>
  <si>
    <t>MLIJEKO ZA UGOSTITELJSTVO I TRGOVINU</t>
  </si>
  <si>
    <t>DUKAT d.d.</t>
  </si>
  <si>
    <t>SMIT COMMERCE d.o.o.</t>
  </si>
  <si>
    <t>UNIMA d.o.o.</t>
  </si>
  <si>
    <t>USLUGE TISKANJA ULAZNICA ZA POSJETITELJE NACIONALNOG PARKA PLITVIČKA JEZERA</t>
  </si>
  <si>
    <t>ROTO DINAMIC d.o.o.</t>
  </si>
  <si>
    <t>MM MESNA INDUSTRIJA d.o.o.</t>
  </si>
  <si>
    <t>PIK VRBOVEC – MESNA INDUSTRIJA d.d.</t>
  </si>
  <si>
    <t>ZKM d.o.o.</t>
  </si>
  <si>
    <t>KUPNJA KAVE, ČOKOLADE I SOKOVA ZA APARATE U UGOSTITELJSTVU</t>
  </si>
  <si>
    <t>BRAŠNO</t>
  </si>
  <si>
    <t>ZAMRZNUTI KRUMPIR - POMMES FRITES</t>
  </si>
  <si>
    <t xml:space="preserve">KONZUM d.d. </t>
  </si>
  <si>
    <t>KUPNJA RAČUNALNE OPREME</t>
  </si>
  <si>
    <t>KUPNJA MREŽNE OPREME</t>
  </si>
  <si>
    <t>ALEXANDER COMMERCE d.o.o.</t>
  </si>
  <si>
    <t>TOALETNO RUBLJE</t>
  </si>
  <si>
    <t>POSTELJNO RUBLJE</t>
  </si>
  <si>
    <t>STOLNO RUBLJE</t>
  </si>
  <si>
    <t>USLUGE OSIGURANJA</t>
  </si>
  <si>
    <t>KUPNJA ČOKOLADE I PROIZVODA ZA SLASTIČARSTVO</t>
  </si>
  <si>
    <t>KUPNJA KRUHA I KRUŠNIH PROIZVODA</t>
  </si>
  <si>
    <t>TUŠAK d.o.o.</t>
  </si>
  <si>
    <t>KUPNJA BEZALKOHOLNIH PIĆA</t>
  </si>
  <si>
    <t>LIČKI KRUMPIR</t>
  </si>
  <si>
    <t>INSEPO d.o.o.</t>
  </si>
  <si>
    <t>ALCA ZAGREB d.o.o.</t>
  </si>
  <si>
    <t>KUPNJA BOJA I LAKOVA</t>
  </si>
  <si>
    <t>TECHNO SPIN d.o.o.</t>
  </si>
  <si>
    <t>TEKUĆE I INVESTICIJSKO ODRŽAVANJE AUTOBUSA I VOZILA MAN</t>
  </si>
  <si>
    <t>KUPNJA ALKOHOLNIH PIĆA</t>
  </si>
  <si>
    <t>VINO</t>
  </si>
  <si>
    <t>PIVO</t>
  </si>
  <si>
    <t>ŽESTICE</t>
  </si>
  <si>
    <t>KONZUM d.d.,</t>
  </si>
  <si>
    <t>PRODUKT KOMERC d.o.o.</t>
  </si>
  <si>
    <t>PPK d.d.,</t>
  </si>
  <si>
    <t>GAZIRANI SOKOVI - COCA COLA, FANTA, SCHWEPPES, SPRITE ZA UGOSTITELJSTVO I TRGOVINU</t>
  </si>
  <si>
    <t>OSTALI GAZIRANI SOKOVI, PRIRODNI SOKOVI, LEDENI ČAJEVI I SIRUPI ZA UGOSTITELJSTVO I TRGOVINU</t>
  </si>
  <si>
    <t>KUPNJA AUTOBUSA</t>
  </si>
  <si>
    <t>RASHLADNI UREĐAJI</t>
  </si>
  <si>
    <t>KBB KARDUM d.o.o.</t>
  </si>
  <si>
    <t>KUPNJA KAVE, ČAJA I SRODNIH PROIZVODA</t>
  </si>
  <si>
    <t>KUPNJA SREDSTAVA ZA ČIŠĆENJE</t>
  </si>
  <si>
    <t>KUPNJA UGOSTITELJSKE OPREME</t>
  </si>
  <si>
    <t>KUPNJA GRAĐEVINSKOG MATERIJALA</t>
  </si>
  <si>
    <t>KUPNJA SVJEŽE KALIBRIRANE RIBE - PASTRVA</t>
  </si>
  <si>
    <t>M-01/15</t>
  </si>
  <si>
    <t xml:space="preserve">KUPNJA SVJEŽIH KOKOŠJIH JAJA ZA UGOSTITELJSTVO I TRGOVINU </t>
  </si>
  <si>
    <t>M-02/15</t>
  </si>
  <si>
    <t>PAPIRNA KONFEKCIJA I TEKUĆI SAPUNI ZA SPECIJALNE SUSTAVE DRŽAČA I OSTALE POTREPŠTINE ZA HIGIJENU PROSTORA</t>
  </si>
  <si>
    <t>PAPIRNA KONFEKCIJA I TEKUĆI SAPUNI ZA SPECIJALNE SUSTAVE DRŽAČA</t>
  </si>
  <si>
    <t>OSTALE POTREPŠTINE ZA HIGIJENU PROSTORA</t>
  </si>
  <si>
    <t>M-16/15-1</t>
  </si>
  <si>
    <t>M-16/15-2</t>
  </si>
  <si>
    <t>M-33/15</t>
  </si>
  <si>
    <t xml:space="preserve">M-33/15                                                        2015/S 002-0016837  </t>
  </si>
  <si>
    <t>KUPNJA BIORAZGRADIVOG POTROŠNOG MATERIJALA ZA UGOSTITELJSTVO</t>
  </si>
  <si>
    <t>M-60/15</t>
  </si>
  <si>
    <t xml:space="preserve">M-60/15                                                        2015/S 002-0004582   </t>
  </si>
  <si>
    <t>CETIS – ZG d.o.o.</t>
  </si>
  <si>
    <t>08.04.2015.                 6 mjeseci</t>
  </si>
  <si>
    <t>M-03/15</t>
  </si>
  <si>
    <t>M-04/15</t>
  </si>
  <si>
    <t>M-08/15</t>
  </si>
  <si>
    <t>M-09/15</t>
  </si>
  <si>
    <t>M-11/15</t>
  </si>
  <si>
    <t>M-12P/15</t>
  </si>
  <si>
    <t>M-13/15</t>
  </si>
  <si>
    <t>M-14/15</t>
  </si>
  <si>
    <t>M-17/15</t>
  </si>
  <si>
    <t>M-20/15</t>
  </si>
  <si>
    <t>KUPNJA PIVA - VELEBITSKO</t>
  </si>
  <si>
    <t>PIVOVARA LIČANKA d.o.o</t>
  </si>
  <si>
    <t>KUPNJA PRIRODNE MINERALNE I PRIRODNE IZVORSKE VODE</t>
  </si>
  <si>
    <t xml:space="preserve">M-04/15                    2015/S 002-0013876  </t>
  </si>
  <si>
    <t xml:space="preserve">M-03/15              2015/S 002-0033054   </t>
  </si>
  <si>
    <t xml:space="preserve">RIŽA I OSTALI MLINARSKI PROIZVODI </t>
  </si>
  <si>
    <t>M-07/15-1</t>
  </si>
  <si>
    <t>M-07/15-2</t>
  </si>
  <si>
    <t xml:space="preserve">M-08/15                2015/S 002-0014104  </t>
  </si>
  <si>
    <t>KUPNJA BILJNIH ULJA, MARGARINA I SLIČNIH PRERAĐEVINA ZA UGOSTITELJSTVO I TRGOVINU</t>
  </si>
  <si>
    <t xml:space="preserve">M-09/15                  2015/S 002-0025134  </t>
  </si>
  <si>
    <t>KUPNJA SMRZNUTE RIBE ZA UGOSTITELJSTVO I TRGOVINU</t>
  </si>
  <si>
    <t>KUPNJA PRERAĐENOG VOĆA I POVRĆA  ZA UGOSTITELJSTVO I TRGOVINU</t>
  </si>
  <si>
    <t xml:space="preserve">M-11/15              2015/S 002-0031637  </t>
  </si>
  <si>
    <t xml:space="preserve">M-12P/15              2015/S 002-0022538  </t>
  </si>
  <si>
    <t>KUPNJA ŠEĆERA I SRODNIH PROIZVODA ZA UGOSTITELJSTVO I TRGOVINU</t>
  </si>
  <si>
    <t xml:space="preserve">M-13/15                 2015/S 002-0028185  </t>
  </si>
  <si>
    <t xml:space="preserve">M-14/15                 2015/S 002-0028612  </t>
  </si>
  <si>
    <t xml:space="preserve">M-16/15                                                              2015/S 002-0012714      </t>
  </si>
  <si>
    <t xml:space="preserve">M-17/15                   2015/S 002-0020035 </t>
  </si>
  <si>
    <t>KUPNJA TOALETNOG PAPIRA I SALVETA ZA UGOSTITELJSTVO I TRGOVINU</t>
  </si>
  <si>
    <t>CAPRICORNO d.o.o</t>
  </si>
  <si>
    <t xml:space="preserve">M-20/15                 2015/S 002-0022713  </t>
  </si>
  <si>
    <t>KUPNJA NOVE VATROGASNE CISTERNE</t>
  </si>
  <si>
    <t>M.G.S. GRUPA d.o.o</t>
  </si>
  <si>
    <t>25.09.2015.               12 mjeseci</t>
  </si>
  <si>
    <t>09.09.2015.                  12 mjeseci</t>
  </si>
  <si>
    <t>05.10.2015.                  6 mjeseci</t>
  </si>
  <si>
    <t>M-26/15</t>
  </si>
  <si>
    <t xml:space="preserve">M-26/15                    2015/S 002-0027059        </t>
  </si>
  <si>
    <t>KUPNJA TERETNOG VOZILA - PICK UP</t>
  </si>
  <si>
    <t>TROFEJ AUTO d.o.o.</t>
  </si>
  <si>
    <t>KUPNJA RASHLADNIH UREĐAJA ZA UGOSITELJSTVO I TRGOVINU</t>
  </si>
  <si>
    <t>RASHLADNI PULT ZA PEČENJARU</t>
  </si>
  <si>
    <t xml:space="preserve">M-27/15                                                              2015/S 002-0019964      </t>
  </si>
  <si>
    <t xml:space="preserve">M-39/15                          2015/S 002-0012383  </t>
  </si>
  <si>
    <t>M-39/15</t>
  </si>
  <si>
    <t>M-27/15-1</t>
  </si>
  <si>
    <t>M-27/15-2</t>
  </si>
  <si>
    <t>SP SISTEMI d.o.o.</t>
  </si>
  <si>
    <t>17.06.2015.                  30 dana</t>
  </si>
  <si>
    <t>28.09.2015.                  20 dana</t>
  </si>
  <si>
    <t xml:space="preserve">M-42/15                       2015/S 002-0026337  </t>
  </si>
  <si>
    <t>M-42/15</t>
  </si>
  <si>
    <t>BUTAN PLIN d.o.o.</t>
  </si>
  <si>
    <t>M-10/15-1</t>
  </si>
  <si>
    <t>M-10/15-2</t>
  </si>
  <si>
    <t>M-10/15-3</t>
  </si>
  <si>
    <t>M-10/15-4</t>
  </si>
  <si>
    <t>M-10/15-5</t>
  </si>
  <si>
    <t>M-10/15-7</t>
  </si>
  <si>
    <t xml:space="preserve">M-43/15                                                              2015/S 002-0021024    </t>
  </si>
  <si>
    <t>KUPNJA PILJENE GRAĐE</t>
  </si>
  <si>
    <t>KESTEN</t>
  </si>
  <si>
    <t>HRAST</t>
  </si>
  <si>
    <t>JELOVINA</t>
  </si>
  <si>
    <t>M-43/15-1</t>
  </si>
  <si>
    <t>M-43/15-2</t>
  </si>
  <si>
    <t>M-43/15-3</t>
  </si>
  <si>
    <t>14.07.2015.               12 mjeseci</t>
  </si>
  <si>
    <t>13.07.2015.                  12 mjeseci</t>
  </si>
  <si>
    <t>13.07.2015.                   12 mjeseci</t>
  </si>
  <si>
    <t xml:space="preserve">M-50/15                      2015/S 002-0029117 </t>
  </si>
  <si>
    <t>M-50/15-1</t>
  </si>
  <si>
    <t>INTERTEKSTIL STANIĆ d.o.o.</t>
  </si>
  <si>
    <t xml:space="preserve">M-51/15                     2015/S 002-0026629          </t>
  </si>
  <si>
    <t>KUPNJA ČAŠA ZA UGOSTITELJSTVO</t>
  </si>
  <si>
    <t>M-51/15</t>
  </si>
  <si>
    <t xml:space="preserve">21.09.2015.                 30 dana              </t>
  </si>
  <si>
    <t xml:space="preserve">M-54P/15                        2015/S 002-0027327  </t>
  </si>
  <si>
    <t>KUPNJA NAMJEŠTAJA ZA HOTELE I RESTORANE</t>
  </si>
  <si>
    <t>M-54P/15</t>
  </si>
  <si>
    <t xml:space="preserve">17.09.2015.                 40 dana   </t>
  </si>
  <si>
    <t>M-55/15</t>
  </si>
  <si>
    <t>USLUGE GENERALNOG REMONTA ELEKTROBRODA "BUK"</t>
  </si>
  <si>
    <t>BRODOCENTAR SISAK d.o.o.</t>
  </si>
  <si>
    <t>23.10.2015.                 12 mjeseci</t>
  </si>
  <si>
    <t xml:space="preserve">M-64/15                       2015/S 002-0028616  </t>
  </si>
  <si>
    <t>GEODETSKE USLUGE</t>
  </si>
  <si>
    <t>M-64/15</t>
  </si>
  <si>
    <t xml:space="preserve">22.10.2015.                   12 mjeseci      </t>
  </si>
  <si>
    <t>M-66/15</t>
  </si>
  <si>
    <t>ZAŠTITARSKE USLUGE</t>
  </si>
  <si>
    <t>FINA GOTOVINSKI SERVISI d.o.o.</t>
  </si>
  <si>
    <t>M-79/15</t>
  </si>
  <si>
    <t>USLUGE ODRŽAVANJA I ČIŠĆENJA KANALIZACIJE, SEPARATORA MASTI I UREĐAJA ZA BIOLOŠKO PROČIŠĆAVANJE OTPADNIH VODA</t>
  </si>
  <si>
    <t>KOM-EKO d.o.o.</t>
  </si>
  <si>
    <t>22.10.2015.                  12 mjeseci</t>
  </si>
  <si>
    <t xml:space="preserve">N-01/15                                                            2015/S 002-0016262   </t>
  </si>
  <si>
    <t>KUPNJA MESA I MESNIH PRERAĐEVINA ZA UGOSTITELJSTVO I TRGOVINU</t>
  </si>
  <si>
    <t>KUPNJA TELETINE SVJEŽE , I KATEGORIJA ( TEŽINA KLANJA- ŽIVA VAGA  120 DO 160 KG ) ZA UGOSTITELJSTVO</t>
  </si>
  <si>
    <t>KUPNJA SVINJETINE SVJEŽE ,I KATEGORIJA ( TEŽINA KLANJA- ŽIVA VAGA 110 - 130 KG )  ZA UGOSTITELJSTVO</t>
  </si>
  <si>
    <t>KUPNJA JUNETINE SVJEŽE, I KATEGORIJA ( TEŽINA KLANJA- ŽIVA VAGA DO 500 KG) ZA UGOSTITELJSTVO</t>
  </si>
  <si>
    <t>KUPNJA PILETINE I PURETINE SVJEŽE (I KATEGORIJA ) I SMRZNUTA I  MESNE PRERAĐEVINE OD PILEĆEG I PUREĆEG MESA  ZA UGOSTITELJSTVO I TRGOVINU</t>
  </si>
  <si>
    <t>KUPNJA MESNIH  PRERAĐEVINA OD SVINJSKOG I JUNEĆEG MESA ZA UGOSTITELJSTVO I TRGOVINU</t>
  </si>
  <si>
    <t>KUPNJA SVJEŽEG MESA (SVINJETINA I JUNETINA) PODLOŽAK - ZA TRGOVINE</t>
  </si>
  <si>
    <t>N-01/15-1</t>
  </si>
  <si>
    <t>N-01/15-3</t>
  </si>
  <si>
    <t>N-01/15-4</t>
  </si>
  <si>
    <t>N-01/15-5</t>
  </si>
  <si>
    <t>N-01/15-6</t>
  </si>
  <si>
    <t>N-01/15-7</t>
  </si>
  <si>
    <t>N-01/15-8</t>
  </si>
  <si>
    <t xml:space="preserve">N-02/15                 2015/S 002-0019565  </t>
  </si>
  <si>
    <t>N-02/15</t>
  </si>
  <si>
    <t xml:space="preserve">N-03/15                                                              2015/S 002-0023221      </t>
  </si>
  <si>
    <t>KUPNJA SVJEŽEG VOĆA I POVRĆA, I. KLASE ZA UGOSTITELJSTVO I TRGOVINU</t>
  </si>
  <si>
    <t>LIČKI KRUMPIR ZA UGOSTITELJSTVO I TRGOVINU</t>
  </si>
  <si>
    <t>N-03/15-1</t>
  </si>
  <si>
    <t>N-03/15-2</t>
  </si>
  <si>
    <t>AGROVELEBIT d.o.o.</t>
  </si>
  <si>
    <t>KUPNJA MLIJEKA I MLIJEČNIH PROIZVODA ZA UGOSTITELJSTVO I TRGOVINU</t>
  </si>
  <si>
    <t xml:space="preserve">N-04/15                                                            2015/S 002-0015549    </t>
  </si>
  <si>
    <t>KUPNJA MLIJEKA ZA UGOSTITELJSTVO I TRGOVINE</t>
  </si>
  <si>
    <t>KUPNJA JOGURTA, VRHNJA I MASLACA ZA UGOSTITELJSTVO I TRGOVINE</t>
  </si>
  <si>
    <t>KUPNJA RAZNIH MLIJEČNIH PROIZVODA ZA POTREBE TRGOVINA</t>
  </si>
  <si>
    <t>KUPNJA SIREVA RAZNIH ZA UGOSTITELJSTVO I TRGOVINE</t>
  </si>
  <si>
    <t>N-04/15-1</t>
  </si>
  <si>
    <t>N-04/15-2</t>
  </si>
  <si>
    <t>N-04/15-3</t>
  </si>
  <si>
    <t>N-04/15-4</t>
  </si>
  <si>
    <t xml:space="preserve">N-05/15                                                              2015/S 002-0023457  </t>
  </si>
  <si>
    <t>N-05/15-3</t>
  </si>
  <si>
    <t>N-05/15-2</t>
  </si>
  <si>
    <t>N-05/15-1</t>
  </si>
  <si>
    <t xml:space="preserve">N-06/15                                                           2015/S 002-0023502  </t>
  </si>
  <si>
    <t>KUPNJA BEZALKOHOLNIH PIĆA ZA UGOSTITELJSTVO I TRGOVINU</t>
  </si>
  <si>
    <t>KUPNJA ALKOHOLNIH PIĆA ZA UGOSTITELJSTVO I TRGOVINU</t>
  </si>
  <si>
    <t>N-06/15-1</t>
  </si>
  <si>
    <t>N-06/15-2</t>
  </si>
  <si>
    <t xml:space="preserve">N-08/15                 2015/S 002-0028493      </t>
  </si>
  <si>
    <t>KUPNJA LOŽIVOG ULJA-LUS 1</t>
  </si>
  <si>
    <t>N-08/15</t>
  </si>
  <si>
    <t xml:space="preserve">PP-01/15-117P-13           </t>
  </si>
  <si>
    <t>RADOVI NA OBNOVI JAPODSKE KUĆE I PODRUMA - DODATNI RADOVI</t>
  </si>
  <si>
    <t>PREGOVARAČKI POSTUPAK BEZ PRETHODNE OBJAVE</t>
  </si>
  <si>
    <t>PP-01/15-117P/13</t>
  </si>
  <si>
    <t>18.08.2015.               30 dana</t>
  </si>
  <si>
    <t>09.10.2015.</t>
  </si>
  <si>
    <t>18.12.2015.</t>
  </si>
  <si>
    <t>24.07.2015.</t>
  </si>
  <si>
    <t>31.12.2015.</t>
  </si>
  <si>
    <t>18.09.2015.</t>
  </si>
  <si>
    <t>13.08.2015.</t>
  </si>
  <si>
    <t>30.11.2015.</t>
  </si>
  <si>
    <t>USLUGA TISKANJA ULAZNICA ZA POSJETITELJE NACIONALNOG PARKA PLITVIČKA JEZERA</t>
  </si>
  <si>
    <t>M-65/16</t>
  </si>
  <si>
    <t>M-88/16</t>
  </si>
  <si>
    <t>M-16/16-1</t>
  </si>
  <si>
    <t>M-16/16-2</t>
  </si>
  <si>
    <t>M-21/16</t>
  </si>
  <si>
    <t>KUPNJA HOTELSKE KOZMETIKE</t>
  </si>
  <si>
    <t>M-18/16</t>
  </si>
  <si>
    <t>M-01/16</t>
  </si>
  <si>
    <t>M-04/16</t>
  </si>
  <si>
    <t>KUPNJA SVJEŽIH KOKOŠJIH JAJA</t>
  </si>
  <si>
    <t>KAMIONI NA ELEKTRIČNI POGON</t>
  </si>
  <si>
    <t>KAMION TIP B</t>
  </si>
  <si>
    <t>M-25/16-1</t>
  </si>
  <si>
    <t>M-25/16-2</t>
  </si>
  <si>
    <t>M-08/16</t>
  </si>
  <si>
    <t>M-45/16</t>
  </si>
  <si>
    <t>KUPNJA KESTENOVE GRAĐE</t>
  </si>
  <si>
    <t>KUPNJA ŠINDRE</t>
  </si>
  <si>
    <t>M-46/16</t>
  </si>
  <si>
    <t xml:space="preserve">M-01/15              2015/S 002-0013032  </t>
  </si>
  <si>
    <t>M-40P/15              2015/S 002-0032564</t>
  </si>
  <si>
    <t>OPREMA ZA POHRANU PODATAKA</t>
  </si>
  <si>
    <t>M-40P/15-1</t>
  </si>
  <si>
    <t>UREĐAJ ZA KONTROLU PRISTUPA INTERNETU</t>
  </si>
  <si>
    <t>M-40P/15-3</t>
  </si>
  <si>
    <t>KING ICT d.o.o.</t>
  </si>
  <si>
    <t>KONČAR - ELEKTRONIKA I INFORMATIKA d.d.</t>
  </si>
  <si>
    <t>KUPNJA SLADOLEDA ZA UGOSTITELJSTVO I TRGOVINU</t>
  </si>
  <si>
    <t>SLADOLED ZA TRGOVINE (IMPULSNI I OBITELJSKI)</t>
  </si>
  <si>
    <t>N-07/15-2</t>
  </si>
  <si>
    <t>SLADOLED ZA UGOSTITELJSTVO</t>
  </si>
  <si>
    <t>N-07/15-1</t>
  </si>
  <si>
    <t>05.01.2016.              60 dana</t>
  </si>
  <si>
    <t>M-36/15                      2015/S 002-0033306</t>
  </si>
  <si>
    <t>KUPNJA I UGRADNJA CJELOVITOG SUSTAVA ZA DOJAVU POŽARA U HOTELU BELLEVUE, RESTORANU POLJANA I RESTORANU BORJE</t>
  </si>
  <si>
    <t>M-36/15</t>
  </si>
  <si>
    <t>ALARM AUTOMATIKA d.o.o.</t>
  </si>
  <si>
    <t>M-47/15               2015/S 002-0036793</t>
  </si>
  <si>
    <t>M-47/15</t>
  </si>
  <si>
    <t>01.02.2016.               12 mjeseci</t>
  </si>
  <si>
    <t>M-82/15                  2015/S 002-0037422</t>
  </si>
  <si>
    <t>M-82/15</t>
  </si>
  <si>
    <t>M-80/15               2015/S 002-0037042</t>
  </si>
  <si>
    <t>KUPNJA I MONTAŽA UGOSTITELJSKE OPREME ZA BUFFET LABUDOVAC</t>
  </si>
  <si>
    <t>M-80/15</t>
  </si>
  <si>
    <t>05.02.2016.               30 dana</t>
  </si>
  <si>
    <t>M-65/15</t>
  </si>
  <si>
    <t>M-65/15                   2015/S 002-0038252</t>
  </si>
  <si>
    <t>JADRANSKO OSIGURANJE d.d.</t>
  </si>
  <si>
    <t>12.02.2016.               12 mjeseci</t>
  </si>
  <si>
    <t>KUPNJA SVJEŽE JANJETINE I SVJEŽE JARETINE - I. KATEGORIJA ZA UGOSTITELJSTVO</t>
  </si>
  <si>
    <t xml:space="preserve">PP-03/15-78/15           2016/S 015-0001112           </t>
  </si>
  <si>
    <t>PP-03/15-78/15</t>
  </si>
  <si>
    <t>17.02.2016.               12 mjeseci</t>
  </si>
  <si>
    <t>M-57/15                   2015/S 002-0039801</t>
  </si>
  <si>
    <t>M-57/15</t>
  </si>
  <si>
    <t>AUTOHRVATSKA PSC Karlovac d.o.o.</t>
  </si>
  <si>
    <t>22.02.2016.               12 mjeseci</t>
  </si>
  <si>
    <t>M-46/15                2015/S 002-0039446</t>
  </si>
  <si>
    <t>KUPNJA MATERIJALA ZA CENTRALNO GRIJANJE, SANITARIJE I VODOMATERIJALA</t>
  </si>
  <si>
    <t>M-46/15</t>
  </si>
  <si>
    <t>VODOSKOK d.d.</t>
  </si>
  <si>
    <t>M-56/15              2015/S 002-0040089</t>
  </si>
  <si>
    <t>ODRŽAVANJE SPECIJALNIH VOZILA UNIMOG I PRIKOLICA ITAS - PANORAMSKI VLAK</t>
  </si>
  <si>
    <t>ODRŽAVANJE SPECIJALNIH VOZILA</t>
  </si>
  <si>
    <t>ODRŽAVAVNJE SPECIJALNIH VOZILA U JAMSTVENOM ROKU</t>
  </si>
  <si>
    <t>M-56/15-1</t>
  </si>
  <si>
    <t>M-56/15-2</t>
  </si>
  <si>
    <t>MB SERVIS, vl.Davor Žaler</t>
  </si>
  <si>
    <t>M-19/15                 2015/S 002-0036910</t>
  </si>
  <si>
    <t>KUPNJA POTROŠNOG MATERIJALA</t>
  </si>
  <si>
    <t>M-19/15</t>
  </si>
  <si>
    <t>INSAKO d.o.o.</t>
  </si>
  <si>
    <t>29.02.2016.               12 mjeseci</t>
  </si>
  <si>
    <t>M-05/15</t>
  </si>
  <si>
    <t>KAVA I INSTANT PRIPRAVCI ZA TRGOVINU</t>
  </si>
  <si>
    <t>M-05/15-1</t>
  </si>
  <si>
    <t>M-05/15-2</t>
  </si>
  <si>
    <t>M-05/15-3</t>
  </si>
  <si>
    <t>25.02.2016.                12 mjeseci</t>
  </si>
  <si>
    <t>M-48/15               2015/S 002-0039447</t>
  </si>
  <si>
    <t>M-48/15</t>
  </si>
  <si>
    <t>01.03.2016.               12 mjeseci</t>
  </si>
  <si>
    <t>M-45/15               2015/S 002-0040084</t>
  </si>
  <si>
    <t>KUPNJA ELEKTROMATERIJALA</t>
  </si>
  <si>
    <t>M-45/15</t>
  </si>
  <si>
    <t>M-52P/15              2015/S 002-0037670</t>
  </si>
  <si>
    <t>KUPNJA SITNOG INVENTARA ZA UGOSTITELJSTVO</t>
  </si>
  <si>
    <t>M-52P/15</t>
  </si>
  <si>
    <t>08.03.2016.               40 dana</t>
  </si>
  <si>
    <t>M-15/15</t>
  </si>
  <si>
    <t>KUPNJA SREDSTAVA ZA ČIŠĆENJE ZA UGOSTITELJSTVO</t>
  </si>
  <si>
    <t>M-15/15              2015/S 002-0038268</t>
  </si>
  <si>
    <t>11.03.2016.                12 mjeseci</t>
  </si>
  <si>
    <t>M-68/15               2015/S 002-0036529</t>
  </si>
  <si>
    <t>IZRADA PROJEKTNE DOKUMENTACIJE - IDEJNOG, GLAVNOG I IZVEDBENOG PROJEKTA SA PROCJENOM TROŠKOVA ZA ZGRADU SPORTSKOG CENTRA MUKINJE</t>
  </si>
  <si>
    <t>M-68/15</t>
  </si>
  <si>
    <t>ARHINGTRADE d.o.o.</t>
  </si>
  <si>
    <t>M-06/15               2015/S 002-0038517</t>
  </si>
  <si>
    <t>M-06/15</t>
  </si>
  <si>
    <t>11.04.2016.               12 mjeseci</t>
  </si>
  <si>
    <t>M-50P/15                  2015/S 002-0038599</t>
  </si>
  <si>
    <t>KUPNJA POSTELJNOG I STOLNOG RUBLJA</t>
  </si>
  <si>
    <t>M-50P/15-1</t>
  </si>
  <si>
    <t>MATIVO d.o.o.</t>
  </si>
  <si>
    <t>12.04.2016.               60 dana</t>
  </si>
  <si>
    <t>KUPNJA POSTELJNOG RUBLJA</t>
  </si>
  <si>
    <t>M-83/15               2015/S 002-0039630</t>
  </si>
  <si>
    <t>KUPNJA IMPULSNOG SLADOLEDA ZA TRGOVINE</t>
  </si>
  <si>
    <t>M-83/15</t>
  </si>
  <si>
    <t>STANIĆ d.o.o.</t>
  </si>
  <si>
    <t>14.04.2016.               12 mjeseci</t>
  </si>
  <si>
    <t>N-13P/15</t>
  </si>
  <si>
    <t>Zajednica ponuditelja:           - HRVATSKI TELEKOM d.d.                 - ECCOS INŽENJERING d.o.o.                       -INFOART GRUPA d.o.o.                         -RAO d.o.o.</t>
  </si>
  <si>
    <t>M-49P/15                 2015/S 002-0040192</t>
  </si>
  <si>
    <t>KUPNJA ZAVJESA ZA UGOSTITELJSTVO</t>
  </si>
  <si>
    <t>M-49P/15</t>
  </si>
  <si>
    <t>PRIMAT-LOGISTIKA d.o.o.</t>
  </si>
  <si>
    <t>16.03.2016.               40 dana</t>
  </si>
  <si>
    <t xml:space="preserve"> </t>
  </si>
  <si>
    <t>29.04.2016.</t>
  </si>
  <si>
    <t>09.06.2016.</t>
  </si>
  <si>
    <t>17.06.2016.</t>
  </si>
  <si>
    <t>20.04.2016.</t>
  </si>
  <si>
    <t>18.02.2016.</t>
  </si>
  <si>
    <t>29.02.2016.</t>
  </si>
  <si>
    <t>26.02.2016.</t>
  </si>
  <si>
    <t>USLUGE PRAVNOG I FINANCIJSKO - POREZNOG SAVJETOVANJA</t>
  </si>
  <si>
    <t>M-77/15</t>
  </si>
  <si>
    <t>M-77/15                2015/S 002-0024328</t>
  </si>
  <si>
    <t>N-13P/15                 2015/S 002-0032728</t>
  </si>
  <si>
    <t>Zajednica ponuditelja:           - ALCINA d.o.o.                - Odvjetnik DOMINIK NIZIĆ</t>
  </si>
  <si>
    <t>20.06.2016.                4 tjedna</t>
  </si>
  <si>
    <t xml:space="preserve">M-02/15                 2015/S 002-0013021  </t>
  </si>
  <si>
    <t xml:space="preserve">M-07/15               2015/S 002-0027391    </t>
  </si>
  <si>
    <t xml:space="preserve">M-10/15               2015/S 002-0025692  </t>
  </si>
  <si>
    <t>M-66/15                  2015/S 002-0031726</t>
  </si>
  <si>
    <t>M-79/15                    2015/S 002-0028525</t>
  </si>
  <si>
    <t>N-07/15                  2015/S 002-0226939</t>
  </si>
  <si>
    <t>M-55/15                    2015/S 002-0028515</t>
  </si>
  <si>
    <t>29.04.2015.                               20 dana</t>
  </si>
  <si>
    <t>MESARNICA IKIĆ, MESARSKO-TRGOVAČKI OBRT, vl. Zoran Ikić</t>
  </si>
  <si>
    <t>IZNOS SKLOPLJENOG UGOVORA O JAVNOJ NABAVI                                               (bez PDV-a)</t>
  </si>
  <si>
    <t>IZNOS SKLOPLJENOG UGOVORA O JAVNOJ NABAVI                                         (bez PDV-a)</t>
  </si>
  <si>
    <t>M-40P/15-1
2015/S 002-0032564</t>
  </si>
  <si>
    <t>(ukupni iznos svih grupa)</t>
  </si>
  <si>
    <t>KING ICT d.o.o. ZAGREB</t>
  </si>
  <si>
    <t>KONČAR ELEKTRONIKA I INFORMATIKA</t>
  </si>
  <si>
    <t>30.12.2015.
60 dana</t>
  </si>
  <si>
    <t>M-65/16
2016/S 002-0001854</t>
  </si>
  <si>
    <t>NARODNE NOVINE d.d. KARLOVAC</t>
  </si>
  <si>
    <t>M-88/16
2016/S 002-0002806</t>
  </si>
  <si>
    <t>KUPNJA I MONTAŽA ALUMINIJSKE STOLARIJE-ROBNI CENTAR MUKINJE</t>
  </si>
  <si>
    <t>METAL BENETON d.o.o. SV.KRIŽ ZAČRETJE</t>
  </si>
  <si>
    <t>M-21/16
2016/S 002-0004782</t>
  </si>
  <si>
    <t>AUTO HRVATSKA PSC D.O.O. KARLOVAC</t>
  </si>
  <si>
    <t>M-18/16
2016/S 002-0005510</t>
  </si>
  <si>
    <t>MAJUR HOTELSKI SERVIS D.O.O. SV.NEDJELJA</t>
  </si>
  <si>
    <t>M-16/16
2016/S 002-0003981</t>
  </si>
  <si>
    <t>ALCA ZAGREB d.o.o. ZAGREB</t>
  </si>
  <si>
    <t>M-01/16
2016/S 002-0006000</t>
  </si>
  <si>
    <t>KUPNJA SVJEŽE KALIBRIRANE RIBE-PASTRVA</t>
  </si>
  <si>
    <t>MEDUZA D.O.O. KARLOVAC</t>
  </si>
  <si>
    <t>M-04/16
2016/S 002-0006006</t>
  </si>
  <si>
    <t>NUJIĆ MARKO d.o.o. ZAGREB</t>
  </si>
  <si>
    <t>M-25/16
2016/S 002-0005048</t>
  </si>
  <si>
    <t>KAMION TIP A</t>
  </si>
  <si>
    <t>HOA PROJEKT D.O.O. LUCIJA, 6320 PORTOROŽ - PORTOR</t>
  </si>
  <si>
    <t>M-08/16
2016/S 002-0006005</t>
  </si>
  <si>
    <t>KUPNJA BILJNIH ULJA,MARGARINA I SLIČNIH PRERAĐEVINA ZA UGOSTITELJSTVO I TRGOVINU</t>
  </si>
  <si>
    <t>ZVIJEZDA D.D. ZAGREB</t>
  </si>
  <si>
    <t>M-45/16
2016/S 002-0006009</t>
  </si>
  <si>
    <t>ETNO ŠINDRA ETNO ŠINDRA MLADEN GRAČANIN SABORSKO</t>
  </si>
  <si>
    <t>M-46/16
2016/S 002-0006337</t>
  </si>
  <si>
    <t>M-03/16
2016/S 002-0008278</t>
  </si>
  <si>
    <t>M-03/16-1</t>
  </si>
  <si>
    <t>VINDIJA D.D. VARAŽDIN</t>
  </si>
  <si>
    <t>JOGURT,VRHNJE I MASLAC ZA UGOSTITELJSTVO I TRGOVINU</t>
  </si>
  <si>
    <t>M-03/16-2</t>
  </si>
  <si>
    <t>MLIJEČNI PROIZVODI ZA TRGOVINU</t>
  </si>
  <si>
    <t>M-03/16-3</t>
  </si>
  <si>
    <t>N-01/16
2016/S 002-0008280</t>
  </si>
  <si>
    <t>KUPNJA MESA I MESNIH PRERAĐEVINA</t>
  </si>
  <si>
    <t>TELETINA</t>
  </si>
  <si>
    <t>N-01/16-1</t>
  </si>
  <si>
    <t>PETASON d.o.o. VRANJIC</t>
  </si>
  <si>
    <t>SVINJETINA</t>
  </si>
  <si>
    <t>N-01/16-2</t>
  </si>
  <si>
    <t>JUNETINA</t>
  </si>
  <si>
    <t>N-01/16-3</t>
  </si>
  <si>
    <t>PPK KARLOVAČKA MESNA INDUSTRIJA dd KARLOVAC</t>
  </si>
  <si>
    <t>PILETINA I PURETINA SVJEŽA I SMRZNUTA TE MESNE PRERAĐEVINE OD PILEĆEG I PUREĆEG MESA ZA UGOSTITELJSTVO I TRGOVINU</t>
  </si>
  <si>
    <t>N-01/16-4</t>
  </si>
  <si>
    <t>MESNE PRERAĐEVINE OD SVINJSKOG I JUNEĆEG MESA ZA UGOSTITELJSTVO I TRGOVINU</t>
  </si>
  <si>
    <t>N-01/16-5</t>
  </si>
  <si>
    <t>PIK VRBOVEC MESNA INDUSTRIJA VRBOVEC</t>
  </si>
  <si>
    <t>N-01/16-6</t>
  </si>
  <si>
    <t>SVJEŽE MESO NA PODLOŠKU</t>
  </si>
  <si>
    <t>N-01/16-7</t>
  </si>
  <si>
    <t>M-90/16
2016/S 002-0009873</t>
  </si>
  <si>
    <t>RADOVI NA SANACIJI TERENSKIH TERENA</t>
  </si>
  <si>
    <t>M-90/16</t>
  </si>
  <si>
    <t>MAXMAR GRUPA D.O.O. JASTREBARSKO</t>
  </si>
  <si>
    <t>M-56/16
2016/S 002-0010064</t>
  </si>
  <si>
    <t>KUPNJA NAMJEŠTAJA</t>
  </si>
  <si>
    <t>M-56/16</t>
  </si>
  <si>
    <t>OPREMA RADMAN ZAGREB</t>
  </si>
  <si>
    <t>M-03P/16
2016/S 002-0012402</t>
  </si>
  <si>
    <t>KUPNJA SIREVA ZA UGOSTITELJSTVO I TRGOVINU</t>
  </si>
  <si>
    <t>M-03P/16</t>
  </si>
  <si>
    <t>DUKAT D.D. MLIJEČNA INDUSTRIJA ZAGREB</t>
  </si>
  <si>
    <t>M-54/16
2016/S 002-0013069</t>
  </si>
  <si>
    <t>M-54/16</t>
  </si>
  <si>
    <t>M-42/16
2016/S 002-0014770</t>
  </si>
  <si>
    <t>M-42/16</t>
  </si>
  <si>
    <t>CRODUX PLIN ZAGREB</t>
  </si>
  <si>
    <t>M-17/16
2016/S 002-0015058</t>
  </si>
  <si>
    <t>M-17/16</t>
  </si>
  <si>
    <t>CAPRICORNO d.o.o. SPLIT</t>
  </si>
  <si>
    <t>M-09/16
2016/S 002-0016213</t>
  </si>
  <si>
    <t>KUPNJA SMRZNUTE RIBE</t>
  </si>
  <si>
    <t>M-09/16</t>
  </si>
  <si>
    <t>LEDO d.d. ZAGREB</t>
  </si>
  <si>
    <t>M-20/16
2016/S 002-0017917</t>
  </si>
  <si>
    <t>KUPNJA BIORAZGRADIVE AMBALAŽE</t>
  </si>
  <si>
    <t>M-20/16</t>
  </si>
  <si>
    <t>HIR d.o.o. SENJ</t>
  </si>
  <si>
    <t>M-91/16
2016/S 002-0018206</t>
  </si>
  <si>
    <t>KUPNJA ALATA I PRIBORA</t>
  </si>
  <si>
    <t>M-91/16</t>
  </si>
  <si>
    <t>VODOSKOK d.d. ZAGREB</t>
  </si>
  <si>
    <t>M-13/16
2016/S 002-0020385</t>
  </si>
  <si>
    <t>KUPNJA UREDSKI POTREPŠTINA</t>
  </si>
  <si>
    <t>M-13/16</t>
  </si>
  <si>
    <t>M-89/16
2016/S 002-0002280</t>
  </si>
  <si>
    <t>NABAVA"PLUG-IN" HIBRIDNIH VOZILA PUTEM OPERATIVNOG LEASINGA S OSTATKOM VRIJEDNOSTI</t>
  </si>
  <si>
    <t>M-89/16</t>
  </si>
  <si>
    <t>PBZ LEASING D.O.O. ZAGREB</t>
  </si>
  <si>
    <t>21.03.2016.
84 mjeseci-Ugovor o operativnom leasingu</t>
  </si>
  <si>
    <t>M-31/16
2016/S 002-0012136</t>
  </si>
  <si>
    <t>KUPNJA PEĆI ZA UGOSTITELJSTVO</t>
  </si>
  <si>
    <t>ROŠTILJI,FRITEZE I ŠTEDNJACI</t>
  </si>
  <si>
    <t>M-31/16-1</t>
  </si>
  <si>
    <t>PARNOKONVEKCIJSKA PEĆ</t>
  </si>
  <si>
    <t>M-31/16-2</t>
  </si>
  <si>
    <t>M-53/16
2016/S 002-0012137</t>
  </si>
  <si>
    <t>KUPNJA PRIBORA ZA JELO</t>
  </si>
  <si>
    <t>M-53/16</t>
  </si>
  <si>
    <t>M-93/16
2016/S 002-0012651</t>
  </si>
  <si>
    <t>KUPNJA JELOVE PILJENE GRAĐE</t>
  </si>
  <si>
    <t>M-93/16</t>
  </si>
  <si>
    <t>M-52/16
2016/S 002-0013076</t>
  </si>
  <si>
    <t>KUPNJA ČAŠA I OSTALIH STAKLENIH PROIZVODA</t>
  </si>
  <si>
    <t>M-82/16</t>
  </si>
  <si>
    <t>M-26/16
2016/S 002-0015796</t>
  </si>
  <si>
    <t>KUPNJA RASHLADNIH UREĐAJA</t>
  </si>
  <si>
    <t>M-26/16-1</t>
  </si>
  <si>
    <t>M-26/16-2</t>
  </si>
  <si>
    <t>M-10/16
2016/S 002-0016434</t>
  </si>
  <si>
    <t>M-10/16-1</t>
  </si>
  <si>
    <t>PODRAVKA d.d. KOPRIVNICA</t>
  </si>
  <si>
    <t>KONZERVIRANO POVRĆE ZA TRGOVINU</t>
  </si>
  <si>
    <t>M-10/16-2</t>
  </si>
  <si>
    <t>VELPRO-CENTAR D.O.O. ZAGREB</t>
  </si>
  <si>
    <t>SMRZNUTO POVRĆE ZA UGOSTITELJSTVO</t>
  </si>
  <si>
    <t>M-10/16-3</t>
  </si>
  <si>
    <t>SMRZNUTO POVRĆE ZA TRGOVINU</t>
  </si>
  <si>
    <t>M-10/16-4</t>
  </si>
  <si>
    <t>SMRZNUTI KRUMPIR-POMFRIT</t>
  </si>
  <si>
    <t>M-10/16-5</t>
  </si>
  <si>
    <t>KONZERVIRANO VOĆE I MARMELADE ZA UGOSTITELJSTVO</t>
  </si>
  <si>
    <t>M-10/16-6</t>
  </si>
  <si>
    <t>N-03/16
2016/S 002-0016632</t>
  </si>
  <si>
    <t>N-03/16-1</t>
  </si>
  <si>
    <t>ROTO DINAMIC d.o.o. SAMOBOR</t>
  </si>
  <si>
    <t>N-03/16-2</t>
  </si>
  <si>
    <t>ŽESTOKA PIĆA</t>
  </si>
  <si>
    <t>N-03/16-3</t>
  </si>
  <si>
    <t>N-04/16
2016/S 002-0017253</t>
  </si>
  <si>
    <t>GAZIRANI SOKOVI</t>
  </si>
  <si>
    <t>N-04/16-1</t>
  </si>
  <si>
    <t>PRIRODNI SOKOVI,LEDENI ČAJEVI I OSTALO</t>
  </si>
  <si>
    <t>N-04/16-2</t>
  </si>
  <si>
    <t>VODA-ASORTIMAN A</t>
  </si>
  <si>
    <t>N-04/16-3</t>
  </si>
  <si>
    <t>VODA-ASORTIMAN B</t>
  </si>
  <si>
    <t>N-04/16-4</t>
  </si>
  <si>
    <t>VODA-ASORTIMAN C</t>
  </si>
  <si>
    <t>N-04/16-5</t>
  </si>
  <si>
    <t>COCA COLA HBC HRVATSKA D.O.O. ZAGREB</t>
  </si>
  <si>
    <t>M-02/16
2016/S 002-0018166</t>
  </si>
  <si>
    <t>SVJEŽE VOĆE I POVRĆE I.klase</t>
  </si>
  <si>
    <t>M-02/16-1</t>
  </si>
  <si>
    <t>M-02/16-2</t>
  </si>
  <si>
    <t>VRANKIĆ J.D.O.O. PLAŠKI</t>
  </si>
  <si>
    <t>M-11/16
2016/S 002-0020636</t>
  </si>
  <si>
    <t>KUPNJA ZAČINA I ZAČINSKIH SREDSTAVA</t>
  </si>
  <si>
    <t>M-11/16</t>
  </si>
  <si>
    <t>N-06/16
2016/S 002-0018049</t>
  </si>
  <si>
    <t>PANORAMSKO VOZILO</t>
  </si>
  <si>
    <t>N-06/16</t>
  </si>
  <si>
    <t>TECHNO SPIN D.O.O. SAMOBOR</t>
  </si>
  <si>
    <t>M-05/16
2016/S 002-0020642</t>
  </si>
  <si>
    <t>KUPNJA PIVA-VELEBITSKO</t>
  </si>
  <si>
    <t>M-05/16</t>
  </si>
  <si>
    <t>PIVOVARA LIČANKA D.O.O. ZAGREB</t>
  </si>
  <si>
    <t>M-96/16
2016/S 002-0021886</t>
  </si>
  <si>
    <t>M-96/16</t>
  </si>
  <si>
    <t>PNEUMATIK D.O.O. ZAGREB</t>
  </si>
  <si>
    <t>M-51/16
2016/S 002-0013070</t>
  </si>
  <si>
    <t>KUPNJA POSTELJNOG, STOLNOG I TOALETNOG RUBLJA</t>
  </si>
  <si>
    <t>M-51/16-1</t>
  </si>
  <si>
    <t>MATIVO D.O.O. ZAGREB</t>
  </si>
  <si>
    <t>M-51/16-2</t>
  </si>
  <si>
    <t>ZBUKVIĆ OBRT ZA PROIZVODNJU TEKSTIL A I TRGOVINU ZAPREŠIĆ</t>
  </si>
  <si>
    <t>M-51/16-3</t>
  </si>
  <si>
    <t>M-72/16
2016/S 002-0020747</t>
  </si>
  <si>
    <t>M-72/16</t>
  </si>
  <si>
    <t>FINA gotovinski servisi d.o.o. ZAGREB</t>
  </si>
  <si>
    <t>M-24/16
2016/S 002-0021359</t>
  </si>
  <si>
    <t>TERETNA VOZILA</t>
  </si>
  <si>
    <t>M-24/16</t>
  </si>
  <si>
    <t>AUTO HOLETIĆ D.O.O. VELIKA GORICA</t>
  </si>
  <si>
    <t>M-61/16
2016/S 002-0020744</t>
  </si>
  <si>
    <t>M-61/16</t>
  </si>
  <si>
    <t>RIJEKATANK D.O.O. RIJEKA</t>
  </si>
  <si>
    <t>M-95P/16
2016/S 002-0016334</t>
  </si>
  <si>
    <t>SUSTAV ZA VIŠESNOPNO HIDROGRAFSKO MJERENJE PLITKIH VODA</t>
  </si>
  <si>
    <t>M-95P/16</t>
  </si>
  <si>
    <t>SARL ITER SYSTEMS ANNECY</t>
  </si>
  <si>
    <t>01.07.2016.</t>
  </si>
  <si>
    <t>08.06.2016.</t>
  </si>
  <si>
    <t>08.06.2015.                     12 mjeseci</t>
  </si>
  <si>
    <t>01.07.2015.                      12 mjeseci</t>
  </si>
  <si>
    <t>09.12.2015.                     12 mjeseci</t>
  </si>
  <si>
    <t>09.12.2016.</t>
  </si>
  <si>
    <t>25.9.2016.</t>
  </si>
  <si>
    <t>21.09.2015.                      12 mjeseci</t>
  </si>
  <si>
    <t>21.09.2015                        12 mjeseci</t>
  </si>
  <si>
    <t>08.06.2015                        12 mjeseci</t>
  </si>
  <si>
    <t>31.08.2016.</t>
  </si>
  <si>
    <t>31.08.2015.                      12 mjeseci</t>
  </si>
  <si>
    <t>31.08.2015.                     12 mjeseci</t>
  </si>
  <si>
    <t>31.08.2015.                  12 mjeseci</t>
  </si>
  <si>
    <t>28.08.2015.                   12 mjeseci</t>
  </si>
  <si>
    <t>28.08.2016.</t>
  </si>
  <si>
    <t>28.08.2015.                12 mjeseci</t>
  </si>
  <si>
    <t>26.10.2015.                      12 mjeseci</t>
  </si>
  <si>
    <t>26.10.2016.</t>
  </si>
  <si>
    <t>29.07.2015.                      12 mjeseci</t>
  </si>
  <si>
    <t>13.10.2015.               12 mjeseci</t>
  </si>
  <si>
    <t>13.10.2016.</t>
  </si>
  <si>
    <t>26.10.2015.                       12 mjeseci</t>
  </si>
  <si>
    <t>26.05.2015.               10 mjeseci</t>
  </si>
  <si>
    <t>26.03.2016.</t>
  </si>
  <si>
    <t>17.08.2015.                      12 mjeseci</t>
  </si>
  <si>
    <t>17.08.2016.</t>
  </si>
  <si>
    <t>18.08.2015.                      30 dana</t>
  </si>
  <si>
    <t>09.06.2015.                      12 mjeseci</t>
  </si>
  <si>
    <t>28.08.2015.                 12 mjeseci</t>
  </si>
  <si>
    <t>14.07.2016.</t>
  </si>
  <si>
    <t>13.07.2016.</t>
  </si>
  <si>
    <t>01.03.2016.</t>
  </si>
  <si>
    <t>01.12.2015.                  60 dana</t>
  </si>
  <si>
    <t>23.10.2016.</t>
  </si>
  <si>
    <t>22.10.2016.</t>
  </si>
  <si>
    <t>13.11.2015.                 12 mjeseci</t>
  </si>
  <si>
    <t>13.11.2016.</t>
  </si>
  <si>
    <t>30.10.2015.                      12 mjeseci</t>
  </si>
  <si>
    <t>03.08.2016.</t>
  </si>
  <si>
    <t>03.08.2015.                      12 mjeseci</t>
  </si>
  <si>
    <t>16.10.2016.</t>
  </si>
  <si>
    <t>16.10.2015.               12 mjeseci</t>
  </si>
  <si>
    <t>12.08.2015.                       12 mjeseci</t>
  </si>
  <si>
    <t>12.08.2016.</t>
  </si>
  <si>
    <t>22.07.2016.</t>
  </si>
  <si>
    <t>22.07.2015.                      12 mjeseci</t>
  </si>
  <si>
    <t>22.07.2015.                   12 mjeseci</t>
  </si>
  <si>
    <t>13.07.2015.                      12 mjeseci</t>
  </si>
  <si>
    <t>13.07.2015.       12.mjeseci</t>
  </si>
  <si>
    <t>28.09.2015.                                12 mjeseci</t>
  </si>
  <si>
    <t>28.09.2015.                      12 mjeseci</t>
  </si>
  <si>
    <t>28.09.2016.</t>
  </si>
  <si>
    <t>19.10.2015.                      12 mjeseci</t>
  </si>
  <si>
    <t>30.10.2016.</t>
  </si>
  <si>
    <t>31.12.2015.                      12 mjeseci</t>
  </si>
  <si>
    <t>31.12.2016.</t>
  </si>
  <si>
    <t>05.01.2016.                      60 dana</t>
  </si>
  <si>
    <t>20.01.2016.               12 mjeseci</t>
  </si>
  <si>
    <t>05.03.2016.</t>
  </si>
  <si>
    <t>18.04.2016.</t>
  </si>
  <si>
    <t>17.03.2016.                30.09.2016.  anex</t>
  </si>
  <si>
    <t>30.12.2015.                      60 dana</t>
  </si>
  <si>
    <t>23.02.2016.                      12 mjeseci</t>
  </si>
  <si>
    <t>15.03.2016.                      12 mjeseci</t>
  </si>
  <si>
    <t xml:space="preserve">13.06.2016.               90 dana </t>
  </si>
  <si>
    <t>29.08.2016.</t>
  </si>
  <si>
    <t>04.08.2016.</t>
  </si>
  <si>
    <t>PARKING SUSTAV RASTOVAČA , HLADOVINA</t>
  </si>
  <si>
    <t>16.09.2016.</t>
  </si>
  <si>
    <t>23.04.2016.</t>
  </si>
  <si>
    <t>02.09.2016.</t>
  </si>
  <si>
    <t>16.06.2016.</t>
  </si>
  <si>
    <t>05.01.2016.
 60 dana</t>
  </si>
  <si>
    <t>15.02.2016.</t>
  </si>
  <si>
    <t xml:space="preserve">02.09.2016. </t>
  </si>
  <si>
    <t>13.12.2016.
12 mjeseci</t>
  </si>
  <si>
    <t>01.12.2016.
30 dana</t>
  </si>
  <si>
    <t>28.11.2016.
12 mjeseci</t>
  </si>
  <si>
    <t>23.08.2016.
30 dana</t>
  </si>
  <si>
    <t xml:space="preserve">21.07.2016. </t>
  </si>
  <si>
    <t>30.12.2016.</t>
  </si>
  <si>
    <t>19.08.2016.</t>
  </si>
  <si>
    <t>11.10.2016.</t>
  </si>
  <si>
    <t>14.10.2016.</t>
  </si>
  <si>
    <t>29.12.2016.</t>
  </si>
  <si>
    <t>20.01.2017.</t>
  </si>
  <si>
    <t>01.02.2017.</t>
  </si>
  <si>
    <t>12.02.2017.</t>
  </si>
  <si>
    <t>17.03.2017.</t>
  </si>
  <si>
    <t>13.03.2017.</t>
  </si>
  <si>
    <t>24.03.2016.</t>
  </si>
  <si>
    <t>16.12.2016.</t>
  </si>
  <si>
    <t>28.04.2017.</t>
  </si>
  <si>
    <t>31.03.2017.</t>
  </si>
  <si>
    <t>01.04.2017.</t>
  </si>
  <si>
    <t>25.02.2017.</t>
  </si>
  <si>
    <t>14.04.2016.</t>
  </si>
  <si>
    <t>05.04.2017.</t>
  </si>
  <si>
    <t>26.02.2017.</t>
  </si>
  <si>
    <t>07.11.2016.</t>
  </si>
  <si>
    <t>R. BR.</t>
  </si>
  <si>
    <t>VRSTA UGOVORA</t>
  </si>
  <si>
    <t>ROBA
USLUGA
RADOVI</t>
  </si>
  <si>
    <t>PROCIJENJENA VRIJEDNOST</t>
  </si>
  <si>
    <t>BROJ UGOVORA</t>
  </si>
  <si>
    <t>IZNOS SKLOPLJENOG UGOVORA O JAVNOJ NABAVI</t>
  </si>
  <si>
    <t>NAZIV PONUDITELJA</t>
  </si>
  <si>
    <t>NAPOMENA</t>
  </si>
  <si>
    <t>UGOVOR O JAVNIM RADOVIMA</t>
  </si>
  <si>
    <t>usluga</t>
  </si>
  <si>
    <t>OTVORENI POSTUPAK MALE VR.</t>
  </si>
  <si>
    <t>UGOVOR O JAVNOJ NABAVI ROBA</t>
  </si>
  <si>
    <t>roba</t>
  </si>
  <si>
    <t>25.04.2016.  25.04.2017.</t>
  </si>
  <si>
    <t>30.06.2017.</t>
  </si>
  <si>
    <t>potrošnja povećanja radi povećanog posla</t>
  </si>
  <si>
    <t xml:space="preserve">17.05.2016.
17.05.2017. </t>
  </si>
  <si>
    <t>14.06.2017.</t>
  </si>
  <si>
    <t xml:space="preserve">31.05.2016.
31.05.2017.  </t>
  </si>
  <si>
    <t>26.06.2017.</t>
  </si>
  <si>
    <t>29.04.2016.
29.04.2017.</t>
  </si>
  <si>
    <t>29.04.2017.</t>
  </si>
  <si>
    <t xml:space="preserve">29.04.2016.
29.04.2017.  </t>
  </si>
  <si>
    <t>OTVORENI POSTUPAK VELIKE VR.</t>
  </si>
  <si>
    <t>01.08.2016.
01.08.2017.</t>
  </si>
  <si>
    <t>10.08.2016.
10.08.2017.</t>
  </si>
  <si>
    <t>09.08.2016.
09.08.2017.</t>
  </si>
  <si>
    <t>25.07.2016.
25.07.2017.</t>
  </si>
  <si>
    <t>07.07.2016.
21.08.2016.</t>
  </si>
  <si>
    <t>27.01.2017.</t>
  </si>
  <si>
    <t>18.07.2016.
18.07.2017.</t>
  </si>
  <si>
    <t>24.10.2016.
24.10.2017.</t>
  </si>
  <si>
    <t>07.10.2016.
07.10.2017.</t>
  </si>
  <si>
    <t>21.10.2016.
21.10.2017.</t>
  </si>
  <si>
    <t xml:space="preserve">16.08.2016.
15.09.2016. </t>
  </si>
  <si>
    <t>23.03.2017.</t>
  </si>
  <si>
    <t>27.10.2016.
27.10.2017.</t>
  </si>
  <si>
    <t>12.10.2016.
12.10.2017.</t>
  </si>
  <si>
    <t xml:space="preserve">14.11.2016.
14.09.2017. </t>
  </si>
  <si>
    <t xml:space="preserve">23.11.2016.
23.11.2017.  </t>
  </si>
  <si>
    <t xml:space="preserve">25.11.2016.
01.04.2017.  </t>
  </si>
  <si>
    <t xml:space="preserve">28.11.2016.
27.01.2017.  </t>
  </si>
  <si>
    <t>24.05.2017.</t>
  </si>
  <si>
    <t xml:space="preserve">16.11.2016.
15.01.2017.  </t>
  </si>
  <si>
    <t>08.04.2017.</t>
  </si>
  <si>
    <t xml:space="preserve">28.11.2016.
27.01.2017. </t>
  </si>
  <si>
    <t>23.05.2017.</t>
  </si>
  <si>
    <t>UGOVOR O JAVNIM USLUGAMA</t>
  </si>
  <si>
    <t xml:space="preserve">08.12.2016.
06.02.2017. </t>
  </si>
  <si>
    <t>13.04.2017.</t>
  </si>
  <si>
    <t>N-16/16
2016/S 002-0013199</t>
  </si>
  <si>
    <t>IZRADA CJELOKUPNE DOKUMENTACIJE ZA IZGRADNJU PREZENTACIJSKOG CENTRA NACIONALNOG PARKA PLITVIČKA JEZERA</t>
  </si>
  <si>
    <t>N-16/16</t>
  </si>
  <si>
    <t>ARHITEKTONSKI FAKULTET ZAGREB</t>
  </si>
  <si>
    <t>28.11.2016.</t>
  </si>
  <si>
    <t>UGOVOR O JAVNOJ NABAVI USLUGA</t>
  </si>
  <si>
    <t>M-25/16</t>
  </si>
  <si>
    <t>RADOVI</t>
  </si>
  <si>
    <t>ROBA USLUGA RADOVI</t>
  </si>
  <si>
    <t>PROCIJENJENA VRIJEDNOAT</t>
  </si>
  <si>
    <t>16.03.2016.
16.09.2016.</t>
  </si>
  <si>
    <t>07.04.2016. 07.05.2016.</t>
  </si>
  <si>
    <t>03.06.2016.
02.08.2016.</t>
  </si>
  <si>
    <t>21.04.2016.
21.04.2017.</t>
  </si>
  <si>
    <t>30.05.2016.
30.05.2017.</t>
  </si>
  <si>
    <t>25.04.2016.
24.06.2016</t>
  </si>
  <si>
    <t>25.04.2016.
24.06.2016.</t>
  </si>
  <si>
    <t>13.07.2016.
13.07.2017.</t>
  </si>
  <si>
    <t>21.07.2016.
20.08.2017.</t>
  </si>
  <si>
    <t>26.08.2016.
26.08.2017.</t>
  </si>
  <si>
    <t>29.08.2016.
29.08.2017.</t>
  </si>
  <si>
    <t>08.08.2016.
07.09.2016.</t>
  </si>
  <si>
    <t>12.08.2016.
12.08.2017.</t>
  </si>
  <si>
    <t>23.08.2016.
22.08.2017.</t>
  </si>
  <si>
    <t>17.10.2016.
17.10.2017.</t>
  </si>
  <si>
    <t>18.11.2016.
18.11.2017.</t>
  </si>
  <si>
    <t>15.11.2016.
15.11.2017.</t>
  </si>
  <si>
    <t>14.11.2016.
14.09.2017.</t>
  </si>
  <si>
    <t>N-05/16
2016/S 002-0027694</t>
  </si>
  <si>
    <t>KUPNJA SLADOLEDA</t>
  </si>
  <si>
    <t>N-05/16-1</t>
  </si>
  <si>
    <t xml:space="preserve">Poništen dio otvorenog postupka JN-kupnja sladoleda grupa 1.
01.03.2017 Ur.Br. 1496/17
</t>
  </si>
  <si>
    <t>N-05/16-2</t>
  </si>
  <si>
    <t xml:space="preserve">24.03.2017.
24.03.2018. </t>
  </si>
  <si>
    <t>N-05/16-3</t>
  </si>
  <si>
    <t>STANIĆ D.O.O. SV. NEDJELJA</t>
  </si>
  <si>
    <t xml:space="preserve">22.03.2017.
22.03.2018. </t>
  </si>
  <si>
    <t>M-47/16
2017/S 014-0000808</t>
  </si>
  <si>
    <t>M-47/16</t>
  </si>
  <si>
    <t>SMIT COMMERCE D.O.O. ZAGREB-STUPNIK</t>
  </si>
  <si>
    <t xml:space="preserve">27.03.2017.
27.03.2018. </t>
  </si>
  <si>
    <t xml:space="preserve">Primjena od 20.03.2017.
</t>
  </si>
  <si>
    <t>M-94/16
2016/S 002-0030230</t>
  </si>
  <si>
    <t>REKONSTRUKCIJA IGRALIŠTA ZA MALE SPORTOVE "MUKINJE" I OKRETIŠTA VLAKOVA "RAPAJINKA"</t>
  </si>
  <si>
    <t>radovi</t>
  </si>
  <si>
    <t>M-94/16</t>
  </si>
  <si>
    <t>STRABAG d.o.o. CESTOGRADNJA HRVATSKA ZAGREB</t>
  </si>
  <si>
    <t xml:space="preserve">24.05.2017.
24.09.2018. </t>
  </si>
  <si>
    <t>M-70/16
2016/S 002-0025299</t>
  </si>
  <si>
    <t>M-70/16</t>
  </si>
  <si>
    <t>GEODETSKI ZAVOD RIJEKA d.o.o. RIJEKA</t>
  </si>
  <si>
    <t xml:space="preserve">07.02.2017.
07.02.2018. </t>
  </si>
  <si>
    <t>M-50/16
2016/S 002-0030143</t>
  </si>
  <si>
    <t>M-50/16</t>
  </si>
  <si>
    <t>M-29/16
2016/S 002-0030221</t>
  </si>
  <si>
    <t>KUPNJA OPREME ZA TOPLO-HLADNI BUFFET-HOTEL JEZERO</t>
  </si>
  <si>
    <t>M-29/16</t>
  </si>
  <si>
    <t xml:space="preserve">14.03.2017.
14.05.2017.  </t>
  </si>
  <si>
    <t>M-07/16
2016/S 002-0027687</t>
  </si>
  <si>
    <t>KUPNJA KAVE,ČOKOLADE I SOKOVA ZA APARATE U UGOSTITELJSTVU</t>
  </si>
  <si>
    <t>M-07/16</t>
  </si>
  <si>
    <t xml:space="preserve">06.03.2017.
06.03.2018.  </t>
  </si>
  <si>
    <t xml:space="preserve">Primjena od 27.01.2017.
</t>
  </si>
  <si>
    <t>M-62/16
2016/S 002-0025906</t>
  </si>
  <si>
    <t>USLUGE ČIŠĆENJA SUSTAVA VENTILACIJE</t>
  </si>
  <si>
    <t>M-62/16-1</t>
  </si>
  <si>
    <t>ESCO KLIMA SERVIS D.O.O. ZAGREB</t>
  </si>
  <si>
    <t xml:space="preserve">09.03.2017.
09.03.2018.  </t>
  </si>
  <si>
    <t>M-62/16-2</t>
  </si>
  <si>
    <t>K.G.V.H. EKO D.O.O. ZAGREB</t>
  </si>
  <si>
    <t xml:space="preserve">06.03.2017.
06.03.2018. </t>
  </si>
  <si>
    <t>M-82/16
2016/S 002-0029080</t>
  </si>
  <si>
    <t>RADOVI NA ZAMJENI KROVNOG POKROVA NA OBJEKTU DOM ZA SAMCE, ZGRADA P-10</t>
  </si>
  <si>
    <t>PROJEKT INŽENJERING D.O.O. POŽEGA</t>
  </si>
  <si>
    <t xml:space="preserve">28.03.2017.
06.09.2017.  </t>
  </si>
  <si>
    <t>M-58/16
2016/S 002-0028403</t>
  </si>
  <si>
    <t>USLUGE GENERALNOG REMONTA ELEKTROBRODA SEDRA</t>
  </si>
  <si>
    <t>M-58/16</t>
  </si>
  <si>
    <t>ZAJEDNICA PONUDITELJA:BRODOCENTAR SISAK D.O.O.,STUDIO 360</t>
  </si>
  <si>
    <t xml:space="preserve">02.02.2017.
02.02.2018. </t>
  </si>
  <si>
    <t>M-44/16
2016/S 0026501</t>
  </si>
  <si>
    <t>KUPNJA RADNE I ZAŠTITNE OBUĆE</t>
  </si>
  <si>
    <t>M-44/16-1</t>
  </si>
  <si>
    <t>TRGO-LEPTIR d.o.o. RIJEKA</t>
  </si>
  <si>
    <t>M-44/16-2</t>
  </si>
  <si>
    <t>M-44/16-3</t>
  </si>
  <si>
    <t xml:space="preserve">Poništen dio otvorenog postupka JN Kupnja radne i zaštitne obuće grupa 3.
14.02/17 Ur.Br 1199/17 
</t>
  </si>
  <si>
    <t>M-44/16-4</t>
  </si>
  <si>
    <t>M-97/16
2016/S 0028083</t>
  </si>
  <si>
    <t>KUPNJA RADNIH STROJEVA</t>
  </si>
  <si>
    <t>M-97/16</t>
  </si>
  <si>
    <t>L.-RING D.O.O. ZAGREB</t>
  </si>
  <si>
    <t xml:space="preserve">24.02.2017.
24.05.2017.  </t>
  </si>
  <si>
    <t>N-02P/16
2016/S 0022247</t>
  </si>
  <si>
    <t>KRUH I KRUŠNI PROIZVODI</t>
  </si>
  <si>
    <t>N-02P/16</t>
  </si>
  <si>
    <t>ZAJEDNICA PONUDITELJA:ŽITOPROIZVOD D.D.,TUŠAK D.O.O.</t>
  </si>
  <si>
    <t xml:space="preserve">25.01.2017.
25.01.2018.  </t>
  </si>
  <si>
    <t xml:space="preserve">Primjena od 04.01.2017.
</t>
  </si>
  <si>
    <t>M-19/16
2016/S 002-0027696</t>
  </si>
  <si>
    <t>M-19/16</t>
  </si>
  <si>
    <t>INSAKO D.O.O. ZAGREB</t>
  </si>
  <si>
    <t xml:space="preserve">27.03.2017.
27.03.2018.  </t>
  </si>
  <si>
    <t xml:space="preserve">Primjena od 13.03.2017.
</t>
  </si>
  <si>
    <t>M-36/16
2016/S 002-0027686</t>
  </si>
  <si>
    <t>NADOGRADNJA SUSTAVA ZA KONTROLU I NAPLATU PARKINGA</t>
  </si>
  <si>
    <t>M-36/16</t>
  </si>
  <si>
    <t>ZAJEDNICA PONUDITELJA:HRVATSKI TELEKOM D.D.,ECCOS INŽENJERIN</t>
  </si>
  <si>
    <t xml:space="preserve">01.03.2017.
01.07.2017. </t>
  </si>
  <si>
    <t>M-40/16
2016/S 002-0025269</t>
  </si>
  <si>
    <t>M-40/16</t>
  </si>
  <si>
    <t>NETVISION D.O.O. ZAGREB</t>
  </si>
  <si>
    <t xml:space="preserve">23.02.2017.
30.03.2017.  </t>
  </si>
  <si>
    <t xml:space="preserve">Poništen dio otvorenog postupka JN Kupnja računalne opreme grupa 1. 
25.01.2017. Ur.Br 515/17
</t>
  </si>
  <si>
    <t>M-43/16
2016/S 002-0029257</t>
  </si>
  <si>
    <t>VATROGASNA RADNA ODJEĆA I OPREMA</t>
  </si>
  <si>
    <t>M-43/16</t>
  </si>
  <si>
    <t>VATROPROMET D.O.O. d.o.o. za usluge,trgovinu i uvoz-izvoz ZA</t>
  </si>
  <si>
    <t xml:space="preserve">23.03.2017.
07.05.2017.  </t>
  </si>
  <si>
    <t>M-15/16
2016/S 002-0028165</t>
  </si>
  <si>
    <t xml:space="preserve">Primjena od 24.04.2017.
</t>
  </si>
  <si>
    <t>M-15/16-1</t>
  </si>
  <si>
    <t>ZAJEDNICA PONUDITELJA:INSAKO D.O.O.,PREMIUM D.O.O.</t>
  </si>
  <si>
    <t xml:space="preserve">08.05.2017.
08.05.2018. </t>
  </si>
  <si>
    <t>M-15/16-2</t>
  </si>
  <si>
    <t xml:space="preserve">08.05.2017.
08.05.2018.  </t>
  </si>
  <si>
    <t>M-71/16
2016/S 002-0028102</t>
  </si>
  <si>
    <t>M-71/16</t>
  </si>
  <si>
    <t>CROATIA OSIGURANJE d.d. ODJEL ZA ODNOSE SA ZAPOSLENICIMA I D</t>
  </si>
  <si>
    <t xml:space="preserve">14.03.2017.
27.02.2018. </t>
  </si>
  <si>
    <t xml:space="preserve">Primjena od 07.02.2017.
</t>
  </si>
  <si>
    <t>M-98/16
2016/S 002-0029927</t>
  </si>
  <si>
    <t>KUPNJA JANJETINE I JARETINE</t>
  </si>
  <si>
    <t>M-98/16</t>
  </si>
  <si>
    <t>KLAONICA CESARICA KARLOBAG</t>
  </si>
  <si>
    <t xml:space="preserve">27.02.2017.
27.02.2018.  </t>
  </si>
  <si>
    <t xml:space="preserve">Primjena od 20.02.2017.
</t>
  </si>
  <si>
    <t>M-57P/16
2016/S 002-0026029</t>
  </si>
  <si>
    <t>KUPNJA MADRACA</t>
  </si>
  <si>
    <t>M-57P/16</t>
  </si>
  <si>
    <t xml:space="preserve">20.02.2017.
22.03.2017.  </t>
  </si>
  <si>
    <t>16.05.2017.</t>
  </si>
  <si>
    <t>M-12/16
2016/S 002-0021023</t>
  </si>
  <si>
    <t>KUPNJA ČOKOLADE I PROIZVODA ZA SLSTIČARSTVO</t>
  </si>
  <si>
    <t>M-12/16</t>
  </si>
  <si>
    <t xml:space="preserve">23.01.2017.
23.01.2018.  </t>
  </si>
  <si>
    <t xml:space="preserve">Primjena od 02.02.2017.
</t>
  </si>
  <si>
    <t>M-24P/16
2016/S 002-0025668</t>
  </si>
  <si>
    <t>KUPNJA TERENSKOG VOZILA</t>
  </si>
  <si>
    <t>M-24P/16</t>
  </si>
  <si>
    <t>TROFEJ AUTO D.O.O. ZADAR</t>
  </si>
  <si>
    <t xml:space="preserve">20.03.2017.
20.09.2017.  </t>
  </si>
  <si>
    <t>M-55/16
2016/S 002-0025267</t>
  </si>
  <si>
    <t>KUPNJA PORCULANA</t>
  </si>
  <si>
    <t>M-55/16</t>
  </si>
  <si>
    <t>ALEXANDER COMMERCE d.o.o. ZAGREB</t>
  </si>
  <si>
    <t xml:space="preserve">22.03.2017.
22.06.2017. </t>
  </si>
  <si>
    <t>29.06.2017.</t>
  </si>
  <si>
    <t>M-48/16
2016/S 002-0030219</t>
  </si>
  <si>
    <t>KUPNJA MATERIJALA ZA CENTRALNO GRIJANJE,SANITARIJA I VODOMATERIJALA</t>
  </si>
  <si>
    <t>M-48/16</t>
  </si>
  <si>
    <t xml:space="preserve">22.03.2017.
22.03.2018.  </t>
  </si>
  <si>
    <t>N-07/16
2016/S 002-0014498</t>
  </si>
  <si>
    <t>LOŽIVO ULJE SREDNJE-LUS 1</t>
  </si>
  <si>
    <t>N-07/16</t>
  </si>
  <si>
    <t>INA INDUSTRIJA NAFTE PJ GOSPIĆ GOSPIĆ</t>
  </si>
  <si>
    <t xml:space="preserve">01.03.2017.
01.03.2018.  </t>
  </si>
  <si>
    <t xml:space="preserve">Primjena od 10.02.2017.
</t>
  </si>
  <si>
    <t>M-49/16
2016/S 002-0028305</t>
  </si>
  <si>
    <t>M-49/16</t>
  </si>
  <si>
    <t xml:space="preserve">Primjena od 07.03.2017.
</t>
  </si>
  <si>
    <t>M-92/16
2016/S 002-01027968</t>
  </si>
  <si>
    <t>RADOVI NA IZGRADNJI VBANJSKE HIDRANTSKE MREŽE AK KORANA</t>
  </si>
  <si>
    <t>M-92/16</t>
  </si>
  <si>
    <t>AQUATERM d.o.o. KARLOVAC</t>
  </si>
  <si>
    <t xml:space="preserve">23.03.2017.
23.06.2017.  </t>
  </si>
  <si>
    <t>M-27/16
2016/S 002-0025907</t>
  </si>
  <si>
    <t>M-27/16-1</t>
  </si>
  <si>
    <t>28.03.2017.    12.05.2017.</t>
  </si>
  <si>
    <t>M-27/16-3</t>
  </si>
  <si>
    <t>M-06/16
2016/S 002-0027695</t>
  </si>
  <si>
    <t>KAVA I INSTANT PRIPRAVCI ZA UGOSTITELJSTVO</t>
  </si>
  <si>
    <t>M-06/16-1</t>
  </si>
  <si>
    <t>ROTODINAMIC D.O.O. SAMOBOR</t>
  </si>
  <si>
    <t xml:space="preserve">18.03.2017.
18.03.2018.  </t>
  </si>
  <si>
    <t>KAVA I INSTANT NAPITCI ZA TRGOVINE</t>
  </si>
  <si>
    <t>M-06/16-2</t>
  </si>
  <si>
    <t>M-06/16-3</t>
  </si>
  <si>
    <t>M-14/16
2016/S 002-0020700</t>
  </si>
  <si>
    <t>TINTE , TONERI, RIBONI</t>
  </si>
  <si>
    <t>M-14/16</t>
  </si>
  <si>
    <t>MAKROMIKRO GRUPA D.O.O. ZAGREB</t>
  </si>
  <si>
    <t>27.04.2017.      27.04.2018.</t>
  </si>
  <si>
    <t>MV-45/17
2017/S 0F2-0002557</t>
  </si>
  <si>
    <t>ULAZNICE</t>
  </si>
  <si>
    <t>MV-45/17</t>
  </si>
  <si>
    <t>ALDINI D.O.O.   ZAGREB</t>
  </si>
  <si>
    <t>20.04.2017.      20.10.2017.</t>
  </si>
  <si>
    <t>MV-22/17-1
2017/S 0F2-0007147</t>
  </si>
  <si>
    <t>KUPNJA RALČUNALNE OPREME grupa 7 - SOFTERSKE LICENCE ZA MREŽNE UREĐAJE</t>
  </si>
  <si>
    <t>MV-22/17-1</t>
  </si>
  <si>
    <t>27.06.2017. 27.07.2017.</t>
  </si>
  <si>
    <t>OS-MV-19/17-1
2017/S 0F2-0007342</t>
  </si>
  <si>
    <t>USLUGE POPRAVKA I ODRŽAVNJA SPECIJALNIH VOZILA I PRIKOLICA ITAS</t>
  </si>
  <si>
    <t>usluge</t>
  </si>
  <si>
    <t>MV-19/17-1</t>
  </si>
  <si>
    <t>MB SERVIS - OBRT, VL. DAVOR ŽALER, SAMOBORSKI OTOK</t>
  </si>
  <si>
    <t>21.06.2017.</t>
  </si>
  <si>
    <t>NAMJENSKE MJEŠAVINE ZA SLASTIČARSTVO</t>
  </si>
  <si>
    <t>SLADOLED UGOSTITELJSKI</t>
  </si>
  <si>
    <t>12.07.2013.</t>
  </si>
  <si>
    <t>12.07.2012.              12 mjeseci</t>
  </si>
  <si>
    <t>N-10/12</t>
  </si>
  <si>
    <t xml:space="preserve">KUPNJA NAFTNIH PROIZVODA I GORIVA </t>
  </si>
  <si>
    <t xml:space="preserve">N-10/12                   2012/S 002-0016324 </t>
  </si>
  <si>
    <t>10.07.2013.</t>
  </si>
  <si>
    <t>10.07.2012.              12 mjeseci</t>
  </si>
  <si>
    <t>N-09/12-2</t>
  </si>
  <si>
    <t>SLADOLED OBITELJSKI</t>
  </si>
  <si>
    <t>MAREX-GEL d.o.o.</t>
  </si>
  <si>
    <t>podgr.2</t>
  </si>
  <si>
    <t>podgr.1</t>
  </si>
  <si>
    <t>SLADOLED IMPULSNI</t>
  </si>
  <si>
    <t>05.07.2013.</t>
  </si>
  <si>
    <t>05.07.2012.              12 mjeseci</t>
  </si>
  <si>
    <t>N-09/12-1</t>
  </si>
  <si>
    <t>N-09/12                                                2012/S 002-0008601</t>
  </si>
  <si>
    <t>11.08.2014.</t>
  </si>
  <si>
    <t>14.06.2012.              180 dana od uvođenja u posao</t>
  </si>
  <si>
    <t>VODOTORANJ d.o.o.</t>
  </si>
  <si>
    <t>N-06/12</t>
  </si>
  <si>
    <t>RADOVI SANACIJE KROVIŠTA I FASADA STAMBENIH ZGRADA U NASELJU MUKINJE</t>
  </si>
  <si>
    <t>N-06/12                                                                   2012/S 002-0004764</t>
  </si>
  <si>
    <t>22.08.2014.</t>
  </si>
  <si>
    <t xml:space="preserve">22.08.2013.               12 mjeseci     </t>
  </si>
  <si>
    <t>HRVATSKI TELEKOM d.d.</t>
  </si>
  <si>
    <t>M-81/15</t>
  </si>
  <si>
    <t>USLUGE MOBILNE TELEFONIJE</t>
  </si>
  <si>
    <t xml:space="preserve">M-81/12              2012/S 002-0090764                 </t>
  </si>
  <si>
    <t>10.08.2013.</t>
  </si>
  <si>
    <t xml:space="preserve">20.03.2013.               30 dana      </t>
  </si>
  <si>
    <t>AUDIO VIDEO MEDIJ d.o.o.</t>
  </si>
  <si>
    <t>M-75/12</t>
  </si>
  <si>
    <t>KUPNJA TELEVIZIJSKE I AUDIOVIZUALNE OPREME</t>
  </si>
  <si>
    <t xml:space="preserve">M-75/12              2012/S 002-0088897               </t>
  </si>
  <si>
    <t xml:space="preserve">20.03.2013.              30 dana      </t>
  </si>
  <si>
    <t>M-65/12</t>
  </si>
  <si>
    <t xml:space="preserve">M-65/12                                                        2012/S 002-0090615   </t>
  </si>
  <si>
    <t>19.11.2014.</t>
  </si>
  <si>
    <t>05.09.2012.              12 mjeseci</t>
  </si>
  <si>
    <t>EKO-GACKA poljoprivredna zadruga</t>
  </si>
  <si>
    <t>M-51/12</t>
  </si>
  <si>
    <r>
      <t>KUPNJA DOMAĆEG LIČKOG SIRA</t>
    </r>
    <r>
      <rPr>
        <sz val="9"/>
        <color theme="1"/>
        <rFont val="Times New Roman"/>
        <family val="1"/>
        <charset val="238"/>
      </rPr>
      <t xml:space="preserve"> </t>
    </r>
  </si>
  <si>
    <t xml:space="preserve">M-51/12                                                        2012/S 002-0049566  </t>
  </si>
  <si>
    <t>24.09.2013.</t>
  </si>
  <si>
    <t>24.09.2012.              12 mjeseci</t>
  </si>
  <si>
    <t>M-49/12</t>
  </si>
  <si>
    <r>
      <t xml:space="preserve">KUPNJA POTROŠNOG MATERIJALA </t>
    </r>
    <r>
      <rPr>
        <sz val="9"/>
        <color theme="1"/>
        <rFont val="Times New Roman"/>
        <family val="1"/>
        <charset val="238"/>
      </rPr>
      <t xml:space="preserve"> </t>
    </r>
  </si>
  <si>
    <t xml:space="preserve">M-49/12                                                            2012/S 002-0045213 </t>
  </si>
  <si>
    <t>11.10.2013.</t>
  </si>
  <si>
    <t>11.10.2012.              12 mjeseci</t>
  </si>
  <si>
    <t>M-48/12-3</t>
  </si>
  <si>
    <t>SREDSTVA ZA ČIŠĆENJE ZA TRGOVINE</t>
  </si>
  <si>
    <t>13.11.2013.</t>
  </si>
  <si>
    <t>13.11.2012.              12 mjeseci</t>
  </si>
  <si>
    <t>DI WAGNER d.o.o.</t>
  </si>
  <si>
    <t>M-48/12-2</t>
  </si>
  <si>
    <t>SREDSTVA ZA STROJEVE ZA PRANJE SUĐA WINTERHALTER</t>
  </si>
  <si>
    <t>M-48/12-1</t>
  </si>
  <si>
    <t>SREDSTVA ZA ČIŠĆENJE ZA HOTELIJERSTVO I UGOSTITELJSTVO</t>
  </si>
  <si>
    <t xml:space="preserve">KUPNJA SREDSTAVA ZA ČIŠĆENJE </t>
  </si>
  <si>
    <t xml:space="preserve">M-48/12                                                                          2012/S 002-0047587 </t>
  </si>
  <si>
    <t>29.10.2013.</t>
  </si>
  <si>
    <t>29.10.2012.                                               12 mjeseci</t>
  </si>
  <si>
    <t>M-46/12-3</t>
  </si>
  <si>
    <t>ROTODINAMIC d.o.o.</t>
  </si>
  <si>
    <t>M-46/12-2</t>
  </si>
  <si>
    <t>KAVA I INSTANT PRIPRAVCI ZA TRGOVINE</t>
  </si>
  <si>
    <t>26.10.2013.</t>
  </si>
  <si>
    <t>26.10.2012.              12 mjeseci</t>
  </si>
  <si>
    <t>M-46/12-1</t>
  </si>
  <si>
    <r>
      <t xml:space="preserve">KUPNJA KAVE, ČAJA I SRODNIH PROIZVODA </t>
    </r>
    <r>
      <rPr>
        <sz val="9"/>
        <color theme="1"/>
        <rFont val="Times New Roman"/>
        <family val="1"/>
        <charset val="238"/>
      </rPr>
      <t xml:space="preserve"> </t>
    </r>
  </si>
  <si>
    <t xml:space="preserve">M-46/12                                                                          2012/S 002-0039236 </t>
  </si>
  <si>
    <t>TARDI TRGOVINA d.o.o.</t>
  </si>
  <si>
    <t>M-45/12-2</t>
  </si>
  <si>
    <t>PAPIRNA KONFEKCIJA I TEKUĆI SAPUNI ZA SUSTAVE DRŽAČA „TORK“</t>
  </si>
  <si>
    <t>07.12.2013.</t>
  </si>
  <si>
    <t>07.12.2012.              12 mjeseci</t>
  </si>
  <si>
    <t>M-45/12-1</t>
  </si>
  <si>
    <t>PAPIRNA KONFEKCIJA – SALVETE I TOALETNI PAPIR</t>
  </si>
  <si>
    <t>KUPNJA TOALETNOG PAPIRA, PAPIRNATIH RUČNIKA, SALVETA I TEKUĆEG SAPUNA</t>
  </si>
  <si>
    <t>M-45/12                                                                           2012/S 002-0039569</t>
  </si>
  <si>
    <t>19.07.2013.</t>
  </si>
  <si>
    <t>19.07.2012.              12 mjeseci</t>
  </si>
  <si>
    <t>AGRO-GROM d.o.o.</t>
  </si>
  <si>
    <t>M-40/12</t>
  </si>
  <si>
    <t>USLUGE POPRAVAKA I ODRŽAVANJA SPECIJALNIH VOZILA UNIMOG I PRIKOLICA ITAS (PANORAMSKI VLAK)</t>
  </si>
  <si>
    <t>M-40/12                                                        2012/S 002-0031096</t>
  </si>
  <si>
    <t>TRGOPLOD d.o.o.</t>
  </si>
  <si>
    <t>POVRĆE SVJEŽE, I KLASA – ZA UGOSTITELJSTVO I TRGOVINE</t>
  </si>
  <si>
    <t>24.07.2013.</t>
  </si>
  <si>
    <t>24.07.2012.              12 mjeseci</t>
  </si>
  <si>
    <t>VOĆE SVJEŽE, I KLASA – ZA UGOSTITELJSTVO I TRGOVINE</t>
  </si>
  <si>
    <t>M-39/12</t>
  </si>
  <si>
    <t>M-39/12                                                                           2012/S 002-0025674</t>
  </si>
  <si>
    <t>23.07.2013.</t>
  </si>
  <si>
    <t>23.07.2012.              12 mjeseci</t>
  </si>
  <si>
    <t>M-35/12</t>
  </si>
  <si>
    <t>M-35/12                                                     2012/S 002-0020495</t>
  </si>
  <si>
    <t>TURK d.o.o.</t>
  </si>
  <si>
    <t>STOLNO RUBLJE ZA HOTELE I RESTORANE</t>
  </si>
  <si>
    <t>POSTELJNO RUBLJE ZA HOTELE</t>
  </si>
  <si>
    <t>19.07.2012.             21 dan</t>
  </si>
  <si>
    <t>TOALETNO RUBLJE (RUČNICI) ZA HOTELE</t>
  </si>
  <si>
    <t>M-32/12</t>
  </si>
  <si>
    <t>M-32/12                                                                          2012/S 002-0019207</t>
  </si>
  <si>
    <t>JUHE ZA TRGOVINE</t>
  </si>
  <si>
    <t>16.07.2013.</t>
  </si>
  <si>
    <t>16.07.2012.              12 mjeseci</t>
  </si>
  <si>
    <t>JUHE ZA UGOSTITELJSTVO</t>
  </si>
  <si>
    <t>M-31/12</t>
  </si>
  <si>
    <t>KUPNJA JUHA</t>
  </si>
  <si>
    <t>M-31/12                                                                 2012/S 002-0017962</t>
  </si>
  <si>
    <t>M-30/12-2</t>
  </si>
  <si>
    <t>KONZERVIRANA RIBA ZA UGOSTITELJSTVO I TRGOVINU</t>
  </si>
  <si>
    <t>M-30/12-1</t>
  </si>
  <si>
    <t>SMRZNUTA RIBA ZA UGOSTITELJSTVO I TRGOVINU</t>
  </si>
  <si>
    <t>KUPNJA SMRZNUTE I KONZERVIRANE RIBE</t>
  </si>
  <si>
    <t>M-30/12                                                                  2012/S 002-0016342</t>
  </si>
  <si>
    <t>ELEKTRO MEHANIKA „DUGIĆ“</t>
  </si>
  <si>
    <t>SERVIS I POPRAVAK UNUTARBRODSKIH I VANBRODSKIH MOTORA</t>
  </si>
  <si>
    <t>04.07.2013.</t>
  </si>
  <si>
    <t>04.07.2012.              12 mjeseci</t>
  </si>
  <si>
    <t>SERVIS I PREMATANJE ELEKTROMOTORA</t>
  </si>
  <si>
    <t>M-29/12</t>
  </si>
  <si>
    <t>USLUGE SERVISIRANJA, ODRŽAVANJA I POPRAVKA ELEKTROMOTORA</t>
  </si>
  <si>
    <t>M-29/12                                                           2012/S 002-0019182</t>
  </si>
  <si>
    <t>18.07.2013.</t>
  </si>
  <si>
    <t>18.07.2012.              12 mjeseci</t>
  </si>
  <si>
    <t>ZAGREBAČKE PEKARNE KLARA d.d.</t>
  </si>
  <si>
    <t>M-28/12</t>
  </si>
  <si>
    <t>M-28/12                                                   2012/S 002-0015642</t>
  </si>
  <si>
    <t>TJESTENINA ZA TRGOVINE</t>
  </si>
  <si>
    <t>06.07.2013.</t>
  </si>
  <si>
    <t>06.07.2012.              12 mjeseci</t>
  </si>
  <si>
    <t>M-27/12-2</t>
  </si>
  <si>
    <t>TJESTENINA ZA UGOSTITELJSTVO</t>
  </si>
  <si>
    <t>TJESTENINA SMRZNUTA ZA TRGOVINE</t>
  </si>
  <si>
    <t>M-27/12-1</t>
  </si>
  <si>
    <t>TJESTENINA SMRZNUTA ZA UGOSTITELJSTVO</t>
  </si>
  <si>
    <t>KUPNJA TJESTENINE</t>
  </si>
  <si>
    <t>M-27-12                                                    2012/S 002-0015604</t>
  </si>
  <si>
    <t>02.07.2013.</t>
  </si>
  <si>
    <t>02.07.2012.              12 mjeseci</t>
  </si>
  <si>
    <t>PNEUMATIK d.o.o.</t>
  </si>
  <si>
    <t>M-26/12</t>
  </si>
  <si>
    <t>M-26/12                                                          2012/S 002-0016957</t>
  </si>
  <si>
    <t>13.07.2013.</t>
  </si>
  <si>
    <t>13.07.2012.              12 mjeseci</t>
  </si>
  <si>
    <t>EKOSANITACIJA d.o.o.</t>
  </si>
  <si>
    <t>M-25/12</t>
  </si>
  <si>
    <t>USLUGE DEZINSEKCIJE, DERATIZACIJE I DEZINFEKCIJE</t>
  </si>
  <si>
    <t>M-25/12                                               2012/S 002-0018841</t>
  </si>
  <si>
    <t>03.07.2013.</t>
  </si>
  <si>
    <t>03.07.2012.              12 mjeseci</t>
  </si>
  <si>
    <t>TOP TEAM PLUS d.o.o.</t>
  </si>
  <si>
    <t>M-24/12</t>
  </si>
  <si>
    <t>M-24/12                                                          2012/S 002-0014622</t>
  </si>
  <si>
    <t>26.10.2014.</t>
  </si>
  <si>
    <t>19.09.2012.              12 mjeseci</t>
  </si>
  <si>
    <t xml:space="preserve">ADRIATIC SECURITY d.o.o., </t>
  </si>
  <si>
    <t>M-23/12</t>
  </si>
  <si>
    <t xml:space="preserve">ZAŠTITARSKE USLUGE TJELESNE ZAŠTITE OSOBA I IMOVINE  </t>
  </si>
  <si>
    <t>M-23/12                                                                   2012/S 002-0018475</t>
  </si>
  <si>
    <t>M-22/12</t>
  </si>
  <si>
    <t>M-22/12                                                                   2012/S 002-0014672</t>
  </si>
  <si>
    <t>06.08.2012.</t>
  </si>
  <si>
    <t>06.08.2012.              12 mjeseci</t>
  </si>
  <si>
    <t>TEHNOEKSPERT d.o.o.</t>
  </si>
  <si>
    <t>M-21/12/2</t>
  </si>
  <si>
    <t>ISPITIVANJA IZ PODRUČJA ZAŠTITE NA RADU</t>
  </si>
  <si>
    <t>INGINSPEKT – OPATIJA d.o.o.</t>
  </si>
  <si>
    <t>OSPOSOBLJAVANJE RADNIKA I OVLAŠTENIKA POSLODAVCA</t>
  </si>
  <si>
    <t>M-21/12-1</t>
  </si>
  <si>
    <t>ISPITIVANJA IZ PODRUČJA PROTUPOŽARNE ZAŠTITE</t>
  </si>
  <si>
    <t>USLUGE TEHNIČKOG ISPITIVANJA</t>
  </si>
  <si>
    <t>M-21/12                                                        2012/S 002-0016729</t>
  </si>
  <si>
    <t>IREKS AROMA d.o.o.</t>
  </si>
  <si>
    <t>M-20/12-2</t>
  </si>
  <si>
    <t>NAMJENSKE MJEŠAVINE ZA SLASTIČARSTVO ZA UGOSTITELJSTVO</t>
  </si>
  <si>
    <t>ČOKOLADA I PROIZVODI ZA SLASTIČARSTVO ZA UGOSTITELJSTVO I TRGOVINE</t>
  </si>
  <si>
    <t>20.06.2013.</t>
  </si>
  <si>
    <t>20.06.2012.              12 mjeseci</t>
  </si>
  <si>
    <t>M-20/12-1</t>
  </si>
  <si>
    <t>ŠEĆER I MED ZA UGOSTITELJSTVO I TRGOVINE</t>
  </si>
  <si>
    <t>KUPNJA ŠEĆERA I SLIČNIH PROIZVODA</t>
  </si>
  <si>
    <t>M-20/12                    2012/S 002-0011376</t>
  </si>
  <si>
    <t>02.08.2013.</t>
  </si>
  <si>
    <t>IRIDA d.o.o.</t>
  </si>
  <si>
    <t>M-19/12-3</t>
  </si>
  <si>
    <t>PRERAĐENO VOĆE (KONZERVIRANO VOĆE I MARMELADE) ZA TRGOVINE</t>
  </si>
  <si>
    <t>30.07.2013.</t>
  </si>
  <si>
    <t>30.07.2012.              12 mjeseci</t>
  </si>
  <si>
    <t>M-19/12-2</t>
  </si>
  <si>
    <t>AGRODALM d.o.o.</t>
  </si>
  <si>
    <t>02.07.2012.               12 mjeseci</t>
  </si>
  <si>
    <t>M-19/12-1</t>
  </si>
  <si>
    <t>M-19/12                     2012/S 002-0009499</t>
  </si>
  <si>
    <t>IZNOS SKLOPLJENOG UGOVORA O JAVNOJ NABAVI                                             (bez PDV-a)</t>
  </si>
  <si>
    <t>16.12.2015.</t>
  </si>
  <si>
    <t>04.07.2014.                4 mjeseca od dana uvođenja u posao</t>
  </si>
  <si>
    <t>M-117P/13</t>
  </si>
  <si>
    <t>RADOVI NA OBNOVI RESTORANA LIČKA KUĆA</t>
  </si>
  <si>
    <t xml:space="preserve">M-117P/13                                                        2013/S 002-0094779    </t>
  </si>
  <si>
    <t>21.12.2015.</t>
  </si>
  <si>
    <t>26.06.2014.              30 dana od dana uvođenja u posao</t>
  </si>
  <si>
    <t>IZO – GRAĐENJE KONZALTING d.o.o.</t>
  </si>
  <si>
    <t>M-129/13-2</t>
  </si>
  <si>
    <t>UREĐENJE TERASE HOTELA GRABOVAC</t>
  </si>
  <si>
    <t>raskid ugovora 15.05.2015.</t>
  </si>
  <si>
    <t>18.06.2014.              30 dana od dana uvođenja u posao</t>
  </si>
  <si>
    <r>
      <rPr>
        <sz val="8"/>
        <color theme="1"/>
        <rFont val="Calibri"/>
        <family val="2"/>
        <scheme val="minor"/>
      </rPr>
      <t>GRAĐEVINARSTVO</t>
    </r>
    <r>
      <rPr>
        <sz val="9"/>
        <color theme="1"/>
        <rFont val="Calibri"/>
        <family val="2"/>
        <charset val="238"/>
        <scheme val="minor"/>
      </rPr>
      <t xml:space="preserve"> vl. Mijo Stipić</t>
    </r>
  </si>
  <si>
    <t>M-129/13-1</t>
  </si>
  <si>
    <t>UREĐENJE TERASE HOTELA JEZERO</t>
  </si>
  <si>
    <t>UREĐENJE TERASE HOTELA JEZERO I HOTELA GRABOVAC</t>
  </si>
  <si>
    <t>M-129/13                                                           2013/S 002-0102678</t>
  </si>
  <si>
    <t>09.08.2014.</t>
  </si>
  <si>
    <t>25.07.2014.              50 dana</t>
  </si>
  <si>
    <t>M-26P/13-2</t>
  </si>
  <si>
    <t>RASHLADNA KOMORA S PRETKOMOROM</t>
  </si>
  <si>
    <t>18.07.2014.              50 dana</t>
  </si>
  <si>
    <t>M-26P/13-1</t>
  </si>
  <si>
    <t>KUPNJA RASHLADNIH UREĐAJA I OPREMA ZA ZAMRZAVANJE</t>
  </si>
  <si>
    <t>M-26P/13                                                           2013/S 002-0099238</t>
  </si>
  <si>
    <t>13.09.2014.</t>
  </si>
  <si>
    <t>13.09.2013.              12 mjeseci</t>
  </si>
  <si>
    <t>N-01/13-10</t>
  </si>
  <si>
    <t>MATERIJAL I OPREMA ZA CENTRALNO GRIJANJE</t>
  </si>
  <si>
    <t>Grupa 10</t>
  </si>
  <si>
    <t>N-01/13-8</t>
  </si>
  <si>
    <t>VODOMATERIJAL</t>
  </si>
  <si>
    <t>N-01/13-7</t>
  </si>
  <si>
    <t>ALAT - PRIBOR</t>
  </si>
  <si>
    <t>N-01/13-6</t>
  </si>
  <si>
    <t>GRAĐEVINSKI MATERIJAL</t>
  </si>
  <si>
    <t>N-01/13-5</t>
  </si>
  <si>
    <t>PARKETI, LAMINATI</t>
  </si>
  <si>
    <t>30.09.2014.</t>
  </si>
  <si>
    <t>30.09.2013.              12 mjeseci</t>
  </si>
  <si>
    <t>ELEKTROCENTAR PETEK d.o.o.</t>
  </si>
  <si>
    <t>N-01/13-4</t>
  </si>
  <si>
    <t>BOJE I LAKOVI</t>
  </si>
  <si>
    <t>N-01/13-3</t>
  </si>
  <si>
    <t>VIJCI, ČAVLI, METALNA GALANTERIJA</t>
  </si>
  <si>
    <t>N-02/13-2</t>
  </si>
  <si>
    <t>RASVJETA</t>
  </si>
  <si>
    <t>N-01/13-1</t>
  </si>
  <si>
    <t>ELEKTROMATERIJAL</t>
  </si>
  <si>
    <t>KUPNJA TEHNIČKOG MATERIJALA I MATERIJALA ZA GRADITELJSTVO</t>
  </si>
  <si>
    <t xml:space="preserve">N-09/13                                                            2013/S 002-0042990 </t>
  </si>
  <si>
    <t>17.07.2014.</t>
  </si>
  <si>
    <t>17.07.2013.              12 mjeseci</t>
  </si>
  <si>
    <t>N-01/13-257</t>
  </si>
  <si>
    <t>MESO SVJEŽE NA PODLOŠKU ZA TRGOVINE</t>
  </si>
  <si>
    <t>01.07.2014.</t>
  </si>
  <si>
    <t>01.07.2013.              12 mjeseci</t>
  </si>
  <si>
    <t>PIVKA d.o.o.</t>
  </si>
  <si>
    <t>PRŠUT DOMAĆE PROIZVODNJE</t>
  </si>
  <si>
    <t>MESNE PRERAĐEVINE OD SVINJSKOG I JUNEĆEG MESA ZA UGOSTITELJSTVO I TRGOVINE</t>
  </si>
  <si>
    <t xml:space="preserve">VIDIJA d.d. </t>
  </si>
  <si>
    <t>KUPNJA PILETINE I PURETINE – SVJEŽE I SMRZNUTO MESO TE MESNE PRERAĐEVINE OD PILEĆEG I PUREĆEG MESA ZA UGOSTITELJSTVO I TRGOVINE</t>
  </si>
  <si>
    <t>KUPNJA SVJEŽE JUNETINE</t>
  </si>
  <si>
    <t>KUPNJA SVJEŽE SVINJETINE</t>
  </si>
  <si>
    <t>KUPNJA SVJEŽE TELETINE I SVJEŽE JANJETINE</t>
  </si>
  <si>
    <t>KUPNJA SVJEŽEG MESA I MESNIH PRERAĐEVINA</t>
  </si>
  <si>
    <t xml:space="preserve">N-01/13                                                            2013/S 002-0033859 </t>
  </si>
  <si>
    <t>15.07.2014.</t>
  </si>
  <si>
    <t>15.07.2013.              12 mjeseci</t>
  </si>
  <si>
    <t>N-07/13</t>
  </si>
  <si>
    <t xml:space="preserve">N-07/13                                                        2013/S 002-0039600    </t>
  </si>
  <si>
    <t>31.10.2014.</t>
  </si>
  <si>
    <t>31.10.2013.              12 mjeseci</t>
  </si>
  <si>
    <t>N-06/13-2</t>
  </si>
  <si>
    <t>13.10.2014.</t>
  </si>
  <si>
    <t>N-06/13-1</t>
  </si>
  <si>
    <t>N-06/13                                                           2013/S 002-0051435</t>
  </si>
  <si>
    <t>22.07.2014.</t>
  </si>
  <si>
    <t>22.07.2013.              12 mjeseci</t>
  </si>
  <si>
    <t>N-04/13</t>
  </si>
  <si>
    <t>KUPNJA PIVA                                                       Za Grupu 1. PIVO</t>
  </si>
  <si>
    <t xml:space="preserve">N-04/13                                                       2013/S 002-0034405    </t>
  </si>
  <si>
    <t>02.08.2014.</t>
  </si>
  <si>
    <t>02.08.2013.              12 mjeseci</t>
  </si>
  <si>
    <t>N-05/13-4</t>
  </si>
  <si>
    <t>SIRUPI I OSTALO</t>
  </si>
  <si>
    <t>N-05/13-3</t>
  </si>
  <si>
    <t>PRIRODNI SOKOVI I LEDENI ČAJEVI</t>
  </si>
  <si>
    <t>N-05/13-2</t>
  </si>
  <si>
    <t>OSTALI GAZIRANI SOKOVI</t>
  </si>
  <si>
    <t>N-05/13-1</t>
  </si>
  <si>
    <t>GAZIRANI SOKOVI – COCA-COLA, FANTA, SPRITE, SCHWEPPES</t>
  </si>
  <si>
    <t>N-05/13                                                              2013/S 002-0035842</t>
  </si>
  <si>
    <t>26.08.2014.</t>
  </si>
  <si>
    <t>26.08.2013.              12 mjeseci</t>
  </si>
  <si>
    <t>N-03/13-4</t>
  </si>
  <si>
    <t>SIREVI RAZNI ZA UGOSTITELJSTVO I TRGOVINU</t>
  </si>
  <si>
    <t>N-03/13-3</t>
  </si>
  <si>
    <t>MLIJEČNI PROIZVODI RAZNI ZA POTREBE TRGOVINE</t>
  </si>
  <si>
    <t>N-03/13-2</t>
  </si>
  <si>
    <t>JOGURT, VRHNJE I MASLAC ZA UGOSTITELJSTVO I TRGOVINU</t>
  </si>
  <si>
    <t>VINDIJA d.d.</t>
  </si>
  <si>
    <t>N-03/13-1</t>
  </si>
  <si>
    <t>N-03/13                                                              2013/S 002-0024136</t>
  </si>
  <si>
    <t>25.07.2013.</t>
  </si>
  <si>
    <t>25.07.2013.              12 mjeseci</t>
  </si>
  <si>
    <t>N-02/13</t>
  </si>
  <si>
    <t xml:space="preserve">N-02/13                                                        2013/S 002-0040109    </t>
  </si>
  <si>
    <t>30.04.2014.</t>
  </si>
  <si>
    <t>11.06.2013.              170 dana</t>
  </si>
  <si>
    <t xml:space="preserve">ZAJEDNICA PONUDITELJA: STUDIO 360, KVARNERPLASTIKA d.o.o. </t>
  </si>
  <si>
    <t>N-14/12</t>
  </si>
  <si>
    <t>KUPNJA ELEKTROBRODA</t>
  </si>
  <si>
    <t xml:space="preserve">N-14/12                                                        2012/S 002-0088243    </t>
  </si>
  <si>
    <t>29.09.2014.</t>
  </si>
  <si>
    <t>10.04.2013.                  7 mjeseci</t>
  </si>
  <si>
    <t xml:space="preserve">AGRO-GROM d.o.o., </t>
  </si>
  <si>
    <t>N-12/12</t>
  </si>
  <si>
    <r>
      <t>KUPNJA PANORAMSKOG VLAKA</t>
    </r>
    <r>
      <rPr>
        <sz val="9"/>
        <color theme="1"/>
        <rFont val="Times New Roman"/>
        <family val="1"/>
        <charset val="238"/>
      </rPr>
      <t xml:space="preserve"> </t>
    </r>
  </si>
  <si>
    <t xml:space="preserve">N-12/12                                                        2012/S 002-0079354    </t>
  </si>
  <si>
    <t>19.11.2013.              12 mjeseci</t>
  </si>
  <si>
    <t>M-143/13</t>
  </si>
  <si>
    <t>KUPNJA SANITARNE OPREME</t>
  </si>
  <si>
    <t xml:space="preserve">M-143/13                                                         2013/S 002-0080388 </t>
  </si>
  <si>
    <t>M-142P/13</t>
  </si>
  <si>
    <t xml:space="preserve">M-142P/13                                                         2013/S 002-0077108 </t>
  </si>
  <si>
    <t>24.09.2014.</t>
  </si>
  <si>
    <t>24.09.2013.              12 mjeseci</t>
  </si>
  <si>
    <t>PIVOVARA LIČANKA d.o.o.</t>
  </si>
  <si>
    <t>M-141/13</t>
  </si>
  <si>
    <t>KUPNJA VELEBITSKOG PIVA</t>
  </si>
  <si>
    <t xml:space="preserve">M-141/13                                                         2013/S 002-0064237 </t>
  </si>
  <si>
    <t>18.11.2013.</t>
  </si>
  <si>
    <t>06.11.2013.              20 dana</t>
  </si>
  <si>
    <t>ELUSS d.o.o.</t>
  </si>
  <si>
    <t>M-140/13</t>
  </si>
  <si>
    <t>KUPNJA PRIBORA ZA UGOSTITELJSTVO</t>
  </si>
  <si>
    <t xml:space="preserve">M-140/13                                                          2013/S 002-0063714 </t>
  </si>
  <si>
    <t>27.08.2013.</t>
  </si>
  <si>
    <t xml:space="preserve">26.07.2013.              </t>
  </si>
  <si>
    <t>IND-EKO d.o.o.</t>
  </si>
  <si>
    <t>M-139/13</t>
  </si>
  <si>
    <t>REGOVARAČKI POSTUPAK BEZ PRETHODNE OBJAVE</t>
  </si>
  <si>
    <t>USLUGE SANACIJE ISPUSNE – UPOJNE JAME FEKALNE KANALIZACIJE NA LOKACIJI RASTOVAČA – NACIONALNI PARK PLITVIČKA JEZERA</t>
  </si>
  <si>
    <t>22.08.2013.              12 mjeseci</t>
  </si>
  <si>
    <t>M-138/13</t>
  </si>
  <si>
    <t>KUPNJA VINA</t>
  </si>
  <si>
    <t xml:space="preserve">M-138/13                                                          2013/S 002-0056226 </t>
  </si>
  <si>
    <t>20.08.2014.</t>
  </si>
  <si>
    <t>20.08.2013.              12 mjeseci</t>
  </si>
  <si>
    <t>M-137/13</t>
  </si>
  <si>
    <t>KUPNJA ŽESTOKIH ALKOHOLNIH PIĆA</t>
  </si>
  <si>
    <t xml:space="preserve">M-137/13                                                          2013/S 002-0056266 </t>
  </si>
  <si>
    <t>18.06.2014.</t>
  </si>
  <si>
    <t>18.06.2013.              12 mjeseci</t>
  </si>
  <si>
    <t>AQUA V.M.V. d.o.o.</t>
  </si>
  <si>
    <t>M-136/13</t>
  </si>
  <si>
    <t xml:space="preserve">KUPNJA KEMIKALIJA  </t>
  </si>
  <si>
    <t xml:space="preserve">M-136/13                                                          2013/S 002-0040051 </t>
  </si>
  <si>
    <t>11.06.2014.</t>
  </si>
  <si>
    <t>11.06.2013.              12 mjeseci</t>
  </si>
  <si>
    <t>M-135/13</t>
  </si>
  <si>
    <t xml:space="preserve">KUPNJA MINERALNE VODE </t>
  </si>
  <si>
    <t xml:space="preserve">M-135/13                                               2013/S 002-0036279 </t>
  </si>
  <si>
    <t>29.10.2014.</t>
  </si>
  <si>
    <t>29.10.2013.              12 mjeseci</t>
  </si>
  <si>
    <t>M-115/13</t>
  </si>
  <si>
    <t>M-115/13                                             2013/S 002-0063328</t>
  </si>
  <si>
    <t>SOKOL MARIĆ d.o.o.</t>
  </si>
  <si>
    <t>M-114/13</t>
  </si>
  <si>
    <t>NABAVA ZAŠTITARSKIH USLUGA TJELESNE ZAŠTITE OSOBA I IMOVINE</t>
  </si>
  <si>
    <t>M-114/13                                               2013/S 002-0066667</t>
  </si>
  <si>
    <t>31.01.2015.</t>
  </si>
  <si>
    <t>31.01.2014.              12 mjeseci</t>
  </si>
  <si>
    <t>CROATIA OSIGURANJE d.d.</t>
  </si>
  <si>
    <t>M-113/13</t>
  </si>
  <si>
    <t>M-113/13                                               2013/S 002-0085775</t>
  </si>
  <si>
    <t>16.08.2014.</t>
  </si>
  <si>
    <t>16.08.2013.              12 mjeseci</t>
  </si>
  <si>
    <t>SANITACIJA d.d.</t>
  </si>
  <si>
    <t>M-110/13</t>
  </si>
  <si>
    <t xml:space="preserve">M-110/13                                               2013/S 002-0057584 </t>
  </si>
  <si>
    <t>30.07.2014.</t>
  </si>
  <si>
    <t>18.09.2013.              120 dana /                     Anex: od 20.02.2014.             Rok izvršenje: do 31.06.2014.</t>
  </si>
  <si>
    <t>GDi GISDATA d.o.o.</t>
  </si>
  <si>
    <t>M-108/13</t>
  </si>
  <si>
    <t>USLUGE NABAVE VISINSKOG PRIKAZA PODRUČJA NACIONALNOG PARKA PLITVIČKA JEZERA,  TEHNIČKE POTPORE I OBUKE KORISNIKA</t>
  </si>
  <si>
    <t>M-108/13                                               2013/S 002-0063691</t>
  </si>
  <si>
    <t>23.06.2014.</t>
  </si>
  <si>
    <t>19.02.2014.              12 mjeseci</t>
  </si>
  <si>
    <t>DRŽAVNI HIDROMETEOROLOŠKI ZAVOD</t>
  </si>
  <si>
    <t>M-107P/13</t>
  </si>
  <si>
    <t>OBRADA I AŽURIRANJE HIDROLOŠKIH PODATAKA ZA POTREBE JUNP PLITVIČKA JEZERA</t>
  </si>
  <si>
    <t xml:space="preserve">M-107P/13                                               2013/S 002-0095644 </t>
  </si>
  <si>
    <t>17.09.2014.</t>
  </si>
  <si>
    <t>17.09.2013.              12 mjeseci</t>
  </si>
  <si>
    <t>M-84/13</t>
  </si>
  <si>
    <t>M-84/13                                                        2013/S 002-0063329</t>
  </si>
  <si>
    <t>19.08.2014.</t>
  </si>
  <si>
    <t>19.08.2013.              12 mjeseci</t>
  </si>
  <si>
    <t>M-81/13-3</t>
  </si>
  <si>
    <t>USLUGE KEMIJSKOG ČIŠĆENJA KAMENCA</t>
  </si>
  <si>
    <t>ESCO KLIMA SERVIS d.o.o.</t>
  </si>
  <si>
    <t>M-81/13-2</t>
  </si>
  <si>
    <t>USLUGE ČIŠĆENJA KANALA, NAPA, VENTILACIJE, REŠETKI VENTILATORA</t>
  </si>
  <si>
    <t>M-81/13-1</t>
  </si>
  <si>
    <t>USLUGE ODRŽAVANJA I ČIŠĆENJA KANALIZACIJE, SEPARATORA MASTI TE ODVOZ MULJA S BIOUREĐAJA</t>
  </si>
  <si>
    <t>USLUGE ČIŠĆENJA I ODRŽAVANJA</t>
  </si>
  <si>
    <t>M-81/13                                                              2013/S 002-0039875</t>
  </si>
  <si>
    <t>15.10.2014.</t>
  </si>
  <si>
    <t>15.10.2013.              12 mjeseci</t>
  </si>
  <si>
    <t>M-79/13-2</t>
  </si>
  <si>
    <t>SERVISIRANJE I POPRAVAK UNUTAR BRODSKIH ELEKTROMOTORA</t>
  </si>
  <si>
    <t>M-79/13-1</t>
  </si>
  <si>
    <t>POPRAVAK I PREMATANJE ELEKTROMOTORA, CIRKULARNIH PUMPI I RUČNOG ALATA</t>
  </si>
  <si>
    <t>USLUGE POPRAVAKA I PREMATANJA ELEKTROMOTORA, SERVISIRANJE I POPRAVAK UNUTAR BRODSKIH ELEKTROMOTORA</t>
  </si>
  <si>
    <t>M-79/13                                                            2013/S 002-0068326</t>
  </si>
  <si>
    <t>07.03.2014.</t>
  </si>
  <si>
    <t>07.05.2013.              do 30.11.2013.</t>
  </si>
  <si>
    <t xml:space="preserve">ZAJEDNICA PONUDITELJA:
STUDIO 360, KVARNERPLASTIKA d.o.o., TEMA d.o.o., PROPELERSERVIS d.o.o.
</t>
  </si>
  <si>
    <t>M-78/13</t>
  </si>
  <si>
    <t>USLUGE REMONTA I TEKUĆEG ODRŽAVANJA ELEKTROBRODOVA</t>
  </si>
  <si>
    <t>M-78/13                                            2013/S 002-0023690</t>
  </si>
  <si>
    <t>20.03.2014.</t>
  </si>
  <si>
    <t>22.10.2013.              60 dana</t>
  </si>
  <si>
    <t>M-68/13-3</t>
  </si>
  <si>
    <t>22.10.2014.</t>
  </si>
  <si>
    <t>M-68/13-2</t>
  </si>
  <si>
    <t>14.04.2014.</t>
  </si>
  <si>
    <t>TRGO – LEPTIR d.o.o.</t>
  </si>
  <si>
    <t>M-68/13-1</t>
  </si>
  <si>
    <t xml:space="preserve">M-68/13                                                              2013/S 002-0064299 </t>
  </si>
  <si>
    <t>24.3.2014.</t>
  </si>
  <si>
    <t>24.02.2014.              30 dana</t>
  </si>
  <si>
    <t>M-74/13</t>
  </si>
  <si>
    <t xml:space="preserve">KUPNJA UREDSKE, ARHIVSKE I GARDEROBNE OPREME </t>
  </si>
  <si>
    <t>M-74/13                                             2013/S 002-0103316</t>
  </si>
  <si>
    <t>13.08.2014.</t>
  </si>
  <si>
    <t>03.03.2014.              40 dana</t>
  </si>
  <si>
    <t>PRIMAT LOGISTIKA d.o.o.</t>
  </si>
  <si>
    <t>M-69/13</t>
  </si>
  <si>
    <t xml:space="preserve">KUPNJA ZAVJESA </t>
  </si>
  <si>
    <t>M-69/13                                             2013/S 002-0103318</t>
  </si>
  <si>
    <t>20.3.2014.</t>
  </si>
  <si>
    <t>17.02.2014.              30 dana</t>
  </si>
  <si>
    <t>M-65P/13</t>
  </si>
  <si>
    <t>M-65P/13                      2013/S 002-0102376</t>
  </si>
  <si>
    <t>14.1.2014.</t>
  </si>
  <si>
    <t>14.10.2013.              20 dana</t>
  </si>
  <si>
    <t>M-64/13</t>
  </si>
  <si>
    <t>KUPNJA ČAŠA ZA PIĆE</t>
  </si>
  <si>
    <t>M-64/13                      2013/S 002-0063331</t>
  </si>
  <si>
    <t>ROBNI CENTAR d.o.o.</t>
  </si>
  <si>
    <t>M-63/13</t>
  </si>
  <si>
    <t>KUPNJA AUTO GUMA</t>
  </si>
  <si>
    <t>M-63/13                       2013/S 002-0038600</t>
  </si>
  <si>
    <t>M-58/13-4</t>
  </si>
  <si>
    <t>ŠINDRA</t>
  </si>
  <si>
    <t>04.11.2013.</t>
  </si>
  <si>
    <t>M-58/13-3</t>
  </si>
  <si>
    <t>KESTENOVA GRAĐA</t>
  </si>
  <si>
    <t>M-58/13-2</t>
  </si>
  <si>
    <t>JELOVA GRAĐA</t>
  </si>
  <si>
    <t>M-58/13-1</t>
  </si>
  <si>
    <t>HRASTOVA GRAĐA</t>
  </si>
  <si>
    <t xml:space="preserve">KUPNJA DRVENE GRAĐE </t>
  </si>
  <si>
    <t xml:space="preserve">M-58/13                                                              2013/S 002-0046344 </t>
  </si>
  <si>
    <t>M-56/13</t>
  </si>
  <si>
    <t>KUPNJA UKAPLJENOG NAFTNOG PLINA</t>
  </si>
  <si>
    <t>M-56/13                       2013/S 002-0041643</t>
  </si>
  <si>
    <t>29.1.2014.</t>
  </si>
  <si>
    <t>13.01.2014.              30 dana</t>
  </si>
  <si>
    <t>BADURINI d.o.o.</t>
  </si>
  <si>
    <t>M-55/13</t>
  </si>
  <si>
    <t>KUPNJA PROGRAMSKE PODRŠKE (SOFTVERA)</t>
  </si>
  <si>
    <t>M-55/13                       2013/S 002-0085978</t>
  </si>
  <si>
    <t>15.4.2014.</t>
  </si>
  <si>
    <t>24.02.2014.              50 dana</t>
  </si>
  <si>
    <t>HT d.d.</t>
  </si>
  <si>
    <t>M-53/13</t>
  </si>
  <si>
    <t>M-53/13                       2013/S 002-0099550</t>
  </si>
  <si>
    <t>19.12.2013.</t>
  </si>
  <si>
    <t>22.10.2013.              20 dana</t>
  </si>
  <si>
    <t>SGM INFORMATIKA d.o.o.</t>
  </si>
  <si>
    <t>M-50P/13</t>
  </si>
  <si>
    <t>M-50P/13                       2013/S 002-0066554</t>
  </si>
  <si>
    <t>05.02.2014.</t>
  </si>
  <si>
    <t>23.09.2013.              45 dana</t>
  </si>
  <si>
    <t>GARDINIA d.o.o.</t>
  </si>
  <si>
    <t>M-44/13</t>
  </si>
  <si>
    <t>UREĐENJE SMJEŠTAJNIH JEDINICA HOTELA JEZERO I HOTELA PLITVICE</t>
  </si>
  <si>
    <t>M-44/13                        2013/S 002-0067535</t>
  </si>
  <si>
    <t>01.04.2014.</t>
  </si>
  <si>
    <t>24.09.2013.              50 dana</t>
  </si>
  <si>
    <t>TILIA SPORT GRUPA d.o.o.</t>
  </si>
  <si>
    <t>M-43/13</t>
  </si>
  <si>
    <t>KUPNJA TEKSTILNIH PODNIH OBLOGA</t>
  </si>
  <si>
    <t>M-43/13                        2013/S 002-0065280</t>
  </si>
  <si>
    <t>19.11.2013.              60 dana</t>
  </si>
  <si>
    <t>TRITONEL MULTIMEDIA d.o.o.</t>
  </si>
  <si>
    <t>M-39/13</t>
  </si>
  <si>
    <t xml:space="preserve">KOMPONENTE ZA OBNOVU I NADOGRADNJU POSTOJEĆIH METEOROLOŠKIH MJERNIH SUSTAVA NA KLIMATOLOŠKOJ POSTAJI NP PLITVICE U MREŽI POSTAJA DRŽAVNOG HIDROMETEOROLOŠKOG ZAVODA (DHMZ-A) </t>
  </si>
  <si>
    <t>M-39/13                         2013/S 002-0076881</t>
  </si>
  <si>
    <t>22.10.2013.              30 dana</t>
  </si>
  <si>
    <t>KOVA d.o.o.</t>
  </si>
  <si>
    <t>M-38/13</t>
  </si>
  <si>
    <t xml:space="preserve">KUPNJA OPREME ZA ZBRINJAVANJE OTPADA </t>
  </si>
  <si>
    <t>M-38/13                         2013/S 002-0073800</t>
  </si>
  <si>
    <t>4.11.2013.</t>
  </si>
  <si>
    <t>23.10.2013.              25 dana</t>
  </si>
  <si>
    <t>SERVIS I PRODAJA RADIĆ d.o.o.</t>
  </si>
  <si>
    <t>M-25P/13</t>
  </si>
  <si>
    <t xml:space="preserve">KUPNJA DOSTAVNOG VOZILA - HLADNJAČA </t>
  </si>
  <si>
    <t>M-25P/13                         2013/S 002-0075137</t>
  </si>
  <si>
    <t>22.10.2013.              12 mjeseci</t>
  </si>
  <si>
    <t>M-23/13</t>
  </si>
  <si>
    <t xml:space="preserve">KUPNJA POTROŠNOG MATERIJALA </t>
  </si>
  <si>
    <t>M-23/13                         2013/S 002-0074072</t>
  </si>
  <si>
    <t>30.08.2013.              12 mjeseci</t>
  </si>
  <si>
    <t xml:space="preserve">ALCA ZAGREB d.o.o. </t>
  </si>
  <si>
    <t>M-22/13</t>
  </si>
  <si>
    <t xml:space="preserve">KUPNJA HOTELSKE KOZMETIKE </t>
  </si>
  <si>
    <t>M-22/13                         2013/S 002-0056293</t>
  </si>
  <si>
    <t>06.03.2015.</t>
  </si>
  <si>
    <t>06.03.2014.              12 mjeseci</t>
  </si>
  <si>
    <t>M-21/13</t>
  </si>
  <si>
    <r>
      <t xml:space="preserve">KUPNJA TOALETNOG PAPIRA, PAPIRNATIH RUČNIKA, SALVETA I TEKUĆEG SAPUNA     </t>
    </r>
    <r>
      <rPr>
        <i/>
        <sz val="9"/>
        <color theme="1"/>
        <rFont val="Calibri"/>
        <family val="2"/>
        <charset val="238"/>
        <scheme val="minor"/>
      </rPr>
      <t>Grupa 2. PAPIRNA KONFEKCIJA I TEKUĆI SAPUNI ZA SUSTAVE DRŽAČA „TORK“</t>
    </r>
  </si>
  <si>
    <t xml:space="preserve">M-21/13                          2013/S 002-0094451 </t>
  </si>
  <si>
    <t>23.01.2015.</t>
  </si>
  <si>
    <t>23.01.2014.              12 mjeseci</t>
  </si>
  <si>
    <t>M-20/13-2</t>
  </si>
  <si>
    <t>20.01.2015.</t>
  </si>
  <si>
    <t>20.01.2014.              12 mjeseci</t>
  </si>
  <si>
    <t>M-20/13-1</t>
  </si>
  <si>
    <t>SREDSTVA ZA ČIŠĆENJE ZA UGOSTITELJSTVO I HOTELIJERSTVO</t>
  </si>
  <si>
    <t>M-20/13                                                             2013/S 002-0085392</t>
  </si>
  <si>
    <t>GRAFOTON d.o.o.</t>
  </si>
  <si>
    <t>M-19/13</t>
  </si>
  <si>
    <t xml:space="preserve">KUPNJA TINTI, TONERA I RIBONA ZA PISAČE </t>
  </si>
  <si>
    <t>M-19/13                          2013/S 002-0053678</t>
  </si>
  <si>
    <t>M-18/13</t>
  </si>
  <si>
    <t xml:space="preserve">KUPNJA UREDSKIH POTREPŠTINA </t>
  </si>
  <si>
    <t>M-18/13                          2013/S 002-0047846</t>
  </si>
  <si>
    <t>18.10.2013.</t>
  </si>
  <si>
    <t>25.07.2013.              30 dana</t>
  </si>
  <si>
    <t>M-16/13</t>
  </si>
  <si>
    <t xml:space="preserve">KUPNJA LINIJE ZA SELF SERVICE </t>
  </si>
  <si>
    <t>M-16/13                          2013/S 002-0041859</t>
  </si>
  <si>
    <t>M-15/13-2</t>
  </si>
  <si>
    <t>16.07.2013.              12 mjeseci</t>
  </si>
  <si>
    <t>M-15/13-1</t>
  </si>
  <si>
    <t>ŠEĆER I MED</t>
  </si>
  <si>
    <t xml:space="preserve">KUPNJA ŠEĆERA I SLIČNIH PROIZVODA </t>
  </si>
  <si>
    <t>M-15/13                                                             2013/S 002-0044569</t>
  </si>
  <si>
    <t>M-14P/13</t>
  </si>
  <si>
    <t xml:space="preserve">KUPNJA ZAČINA I ZAČINSKIH SREDSTAVA ZA UGOSTITELJSTVO I TRGOVINU </t>
  </si>
  <si>
    <t>M-14P/13                          2013/S 002-0058755</t>
  </si>
  <si>
    <t>13.01.2015.</t>
  </si>
  <si>
    <t>13.01.2014.              12 mjeseci</t>
  </si>
  <si>
    <t>M-13P/13-2</t>
  </si>
  <si>
    <t>JUHE ZA TRGOVINU</t>
  </si>
  <si>
    <t>M-13P/13-1</t>
  </si>
  <si>
    <t xml:space="preserve">KUPNJA JUHA </t>
  </si>
  <si>
    <t>M-13P/13                                                             2013/S 002-0077138</t>
  </si>
  <si>
    <t>M-12/13-2</t>
  </si>
  <si>
    <t>KONZERVIRANA RIBA ZA UGOSTITELJSTVO I TRGOVINE</t>
  </si>
  <si>
    <t>M-12/13-1</t>
  </si>
  <si>
    <t>SMRZNUTA RIBA ZA UGOSTITELJSTVO I TRGOVINE</t>
  </si>
  <si>
    <t xml:space="preserve">M-12/13                                                             2013/S 002-0050982 </t>
  </si>
  <si>
    <t>M-09/13-7</t>
  </si>
  <si>
    <t>28.10.2014.</t>
  </si>
  <si>
    <t>28.10.2013.              12 mjeseci</t>
  </si>
  <si>
    <t>M-09/13-6</t>
  </si>
  <si>
    <t>M-09/13-5</t>
  </si>
  <si>
    <t>M-09/13-4</t>
  </si>
  <si>
    <t>M-09/13-3</t>
  </si>
  <si>
    <t>M-09/13-2</t>
  </si>
  <si>
    <t>M-09/13-1</t>
  </si>
  <si>
    <t xml:space="preserve">KUPNJA PRERAĐENOG VOĆA I POVRĆA </t>
  </si>
  <si>
    <t>M-09/13                                                              2013/S 002-0047800</t>
  </si>
  <si>
    <t>23.04.2014.</t>
  </si>
  <si>
    <t>23.04.2013.              12 mjeseci</t>
  </si>
  <si>
    <t xml:space="preserve">ZVIJEZDA d.d. </t>
  </si>
  <si>
    <t>M-08/13</t>
  </si>
  <si>
    <t xml:space="preserve">KUPNJA ULJA, MARGARINA I SLIČNIH PRERAĐEVINA  </t>
  </si>
  <si>
    <t xml:space="preserve">M-08/13                          2013/S 002-0017311 </t>
  </si>
  <si>
    <t>13.02.2015.</t>
  </si>
  <si>
    <t>13.02.2014.              12 mjeseci</t>
  </si>
  <si>
    <t>ZAGREBAČKE PEKARNE KLARA d.o.o.</t>
  </si>
  <si>
    <t>M-07P1/13</t>
  </si>
  <si>
    <r>
      <t xml:space="preserve">KUPNJA TJESTENINE     </t>
    </r>
    <r>
      <rPr>
        <i/>
        <sz val="9"/>
        <color theme="1"/>
        <rFont val="Calibri"/>
        <family val="2"/>
        <charset val="238"/>
        <scheme val="minor"/>
      </rPr>
      <t>Grupa 1. TJESTENINA ZA UGOSTITELJSTVO</t>
    </r>
  </si>
  <si>
    <t xml:space="preserve">M-07P1/13                          2013/S 002-0103309 </t>
  </si>
  <si>
    <t>M-07P/13-3</t>
  </si>
  <si>
    <t>M-07P/13-2</t>
  </si>
  <si>
    <t>M-07P/13-1</t>
  </si>
  <si>
    <t xml:space="preserve">KUPNJA TJESTENINE </t>
  </si>
  <si>
    <t xml:space="preserve">M-07P/13                                                              2013/S 002-0068287 </t>
  </si>
  <si>
    <t>23.09.2014.</t>
  </si>
  <si>
    <t>23.09.2013.              12 mjeseci</t>
  </si>
  <si>
    <t>M-06/13-2</t>
  </si>
  <si>
    <t>RIŽA I OSTALI MLINARSKI PROIZVODI</t>
  </si>
  <si>
    <t>M-06/13-1</t>
  </si>
  <si>
    <t xml:space="preserve">M-06/13                                                              2013/S 002-0057942 </t>
  </si>
  <si>
    <t>28.02.2015.</t>
  </si>
  <si>
    <t>28.02.2014.              12 mjeseci</t>
  </si>
  <si>
    <t>M-05P1/13</t>
  </si>
  <si>
    <t xml:space="preserve">M-05P1/13                          2013/S 002-0077085 </t>
  </si>
  <si>
    <t>nije realizirano</t>
  </si>
  <si>
    <t>14.02.2014.</t>
  </si>
  <si>
    <t>14.02.2014.              12 mjeseci</t>
  </si>
  <si>
    <t>M-04P/13-2</t>
  </si>
  <si>
    <t>M-04P/13-1</t>
  </si>
  <si>
    <t>KUPNJA KAVE I SRODNIH PROIZVODA</t>
  </si>
  <si>
    <t xml:space="preserve">M-04P/13                                                              2013/S 002-0100150 </t>
  </si>
  <si>
    <t>M-04/13-3</t>
  </si>
  <si>
    <r>
      <t xml:space="preserve">KUPNJA KAVE, ČAJA I SRODNIH PROIZVODA     </t>
    </r>
    <r>
      <rPr>
        <i/>
        <sz val="9"/>
        <color theme="1"/>
        <rFont val="Calibri"/>
        <family val="2"/>
        <charset val="238"/>
        <scheme val="minor"/>
      </rPr>
      <t>Grupa 3. ČAJ</t>
    </r>
  </si>
  <si>
    <t xml:space="preserve">M-04/13                         2013/S 002-0077059 </t>
  </si>
  <si>
    <t>08.04.2014.</t>
  </si>
  <si>
    <t>09.04.2013.              12 mjeseci</t>
  </si>
  <si>
    <t>M-03/13</t>
  </si>
  <si>
    <t xml:space="preserve">KUPNJA SVJEŽIH KOKOŠJIH JAJA </t>
  </si>
  <si>
    <t xml:space="preserve">M-03/13                             2013/S 002-0013265 </t>
  </si>
  <si>
    <t>25.07.2014.</t>
  </si>
  <si>
    <t>M-02/13-2</t>
  </si>
  <si>
    <t>POVRĆE SVJEŽE, I KLASA–ZA UGOSTITELJSTVO I TRGOVINU</t>
  </si>
  <si>
    <t>30.07.2013.              12 mjeseci</t>
  </si>
  <si>
    <t>M-02/13-1</t>
  </si>
  <si>
    <t>VOĆE SVJEŽE, I KLASA–ZA UGOSTITELJSTVO I TRGOVINU</t>
  </si>
  <si>
    <t>M-02/13                                                              2013/S 002-0047337</t>
  </si>
  <si>
    <t>LUMA RIBARSTVO d.o.o.</t>
  </si>
  <si>
    <t>M-01P/13</t>
  </si>
  <si>
    <t xml:space="preserve">KUPNJA PASTRVE (SVJEŽA RIBA I PRERAĐEVINE) </t>
  </si>
  <si>
    <t xml:space="preserve">M-01P/13                       2013/S 002-0038460 </t>
  </si>
  <si>
    <t xml:space="preserve"> 14.12.2013</t>
  </si>
  <si>
    <t>05.02.2013.              12 mjeseci</t>
  </si>
  <si>
    <t>M-87/12</t>
  </si>
  <si>
    <t>GEODETSKO – KATASTARSKE USLUGE ZA POTREBE LEGALIZACIJE OBJEKATA</t>
  </si>
  <si>
    <t xml:space="preserve">M-87/12                                                        2012/S 002-0092853    </t>
  </si>
  <si>
    <t>09.04.2013.              70 dana od uvođenja u posao</t>
  </si>
  <si>
    <t>LIKA GRADNJA d.o.o.</t>
  </si>
  <si>
    <t>M-52/12</t>
  </si>
  <si>
    <r>
      <t>RADOVI NA IZGRADNJI KOŠARKAŠKOG IGRALIŠTA, UREĐENJE NOGOMETNOG IGRALIŠTA, IZGRADNJA POTPORNOG ZIDA U NASELJU MUKINJE</t>
    </r>
    <r>
      <rPr>
        <sz val="9"/>
        <color theme="1"/>
        <rFont val="Times New Roman"/>
        <family val="1"/>
        <charset val="238"/>
      </rPr>
      <t xml:space="preserve"> </t>
    </r>
  </si>
  <si>
    <t xml:space="preserve">M-52/12                                                        2012/S 002-0049566  </t>
  </si>
  <si>
    <t>IZNOS SKLOPLJENOG UGOVORA O JAVNOJ NABAVI                                                  (bez PDV-a)</t>
  </si>
  <si>
    <t>06.11.2014.                 30 dana</t>
  </si>
  <si>
    <t>IZO-GRAĐENJE KONZALTING d.o.o.</t>
  </si>
  <si>
    <t>PP-01/14-1239-13</t>
  </si>
  <si>
    <t>UREĐENJE TERASE HOTELA GRABOVAC - DODATNI RADOVI</t>
  </si>
  <si>
    <t xml:space="preserve">PP-01/14-129-13                                                        </t>
  </si>
  <si>
    <t>03.12.2015.</t>
  </si>
  <si>
    <t>16.04.2015.              35 dana</t>
  </si>
  <si>
    <t>N-10/14-3</t>
  </si>
  <si>
    <t>RADNA ODJEĆA I OBUĆA ZA SLUŽBU ZAŠTITE</t>
  </si>
  <si>
    <t>07.05.2015.</t>
  </si>
  <si>
    <t>02.04.2015.              35 dana</t>
  </si>
  <si>
    <t>N-10/14-2</t>
  </si>
  <si>
    <t>RADNA ODJEĆA ZA TEHNIČKO ODRŽAVANJE I ODRŽAVANJE INFRASTRUKTURE</t>
  </si>
  <si>
    <t>16.06.2015.</t>
  </si>
  <si>
    <t>12.05.2015.              35 dana</t>
  </si>
  <si>
    <t>RIO TRGOVINA d.o.o.</t>
  </si>
  <si>
    <t>N-10/14-1</t>
  </si>
  <si>
    <t>RADNA ODJEĆA ZA HOTELIJERSTVO, UPRAVU  I PRIHVAT POSJETITELJA</t>
  </si>
  <si>
    <t>KUPNJA RADNE ODJEĆE I OBUĆE</t>
  </si>
  <si>
    <t>N-10/14                                                              2014/S 002-0056391</t>
  </si>
  <si>
    <t>17.05.2016.</t>
  </si>
  <si>
    <t>28.05.2015.                 9 mjeseci</t>
  </si>
  <si>
    <t>TECHO SPIN d.o.o.</t>
  </si>
  <si>
    <t>N-06/14</t>
  </si>
  <si>
    <t xml:space="preserve">KUPNJA PANORAMSKOG VLAKA </t>
  </si>
  <si>
    <t xml:space="preserve">N-06/14                     2014/S 002-0056417    </t>
  </si>
  <si>
    <t>24.03.2015.</t>
  </si>
  <si>
    <t>26.01.2015.                 3 mjeseca</t>
  </si>
  <si>
    <t>POLIKLINIKA MEDIRAD</t>
  </si>
  <si>
    <t>M-86/14</t>
  </si>
  <si>
    <t xml:space="preserve">USLUGE SISTEMATSKOG PREGLEDA </t>
  </si>
  <si>
    <t xml:space="preserve">M-86/14                                                       2014/S 002-0053763    </t>
  </si>
  <si>
    <t>05.02.2016.</t>
  </si>
  <si>
    <t>11.03.2015.              do 30.04.2015.</t>
  </si>
  <si>
    <t>GRAĐEVINAR d.o.o.</t>
  </si>
  <si>
    <t>M-73/14</t>
  </si>
  <si>
    <t>SANACIJA PJEŠAČKE STAZE ULAZ 1 - SASTAVCI</t>
  </si>
  <si>
    <t xml:space="preserve">M-73/14                                                       2014/S 002-0053743    </t>
  </si>
  <si>
    <t>06.02.2016.</t>
  </si>
  <si>
    <t>06.02.2015.              12 mjeseci</t>
  </si>
  <si>
    <t>JADRANSKO OSIGURANJE d.d. Zagreb, Podružnica Šibenik</t>
  </si>
  <si>
    <t>M-72/14</t>
  </si>
  <si>
    <t xml:space="preserve">M-72/14                                                       2014/S 002-0051555    </t>
  </si>
  <si>
    <t>18.05.2015.</t>
  </si>
  <si>
    <t>27.02.2015.              20 dana</t>
  </si>
  <si>
    <t>M-48P1/14</t>
  </si>
  <si>
    <t xml:space="preserve">M-48P1/14                                                       2014/S 002-0058054    </t>
  </si>
  <si>
    <t>11.05.2015.              30 dana</t>
  </si>
  <si>
    <t>M-47P/14</t>
  </si>
  <si>
    <t>KUPNJA SITNOG UGOSTITELJSKOG INVENTARA</t>
  </si>
  <si>
    <t xml:space="preserve">M-47P/14                                                       2014/S 002-0058292    </t>
  </si>
  <si>
    <t>02.05.2015.</t>
  </si>
  <si>
    <t>02.03.2015.              60 dana</t>
  </si>
  <si>
    <t>M-46/14-3</t>
  </si>
  <si>
    <t>08.05.2015.</t>
  </si>
  <si>
    <t>12.03.2015.              60 dana</t>
  </si>
  <si>
    <t>NMKA d.o.o.</t>
  </si>
  <si>
    <t>M-46/14-2</t>
  </si>
  <si>
    <t>05.05.2015.</t>
  </si>
  <si>
    <t>M-46/14-1</t>
  </si>
  <si>
    <t xml:space="preserve">KUPNJA POSTELJNOG, STOLNOG I TOALETNOG RUBLJA </t>
  </si>
  <si>
    <t>M-46/14                                                              2014/S 002-0056750</t>
  </si>
  <si>
    <t>25.02.2016.</t>
  </si>
  <si>
    <t>25.02.2015.              12 mjeseci</t>
  </si>
  <si>
    <t>SMIT-COMMERCE d.o.o.</t>
  </si>
  <si>
    <t>M-43/14</t>
  </si>
  <si>
    <t xml:space="preserve">M-43/14                                                       2014/S 002-0059452    </t>
  </si>
  <si>
    <t>02.02.2016.</t>
  </si>
  <si>
    <t>02.02.2015.              12 mjeseci</t>
  </si>
  <si>
    <t>M-41/14</t>
  </si>
  <si>
    <t>KUPNJA OPREME ZA CENTRALNO GRIJANJE, VODOMATERIJAL I SANITARIJE</t>
  </si>
  <si>
    <t xml:space="preserve">M-41/14                                                       2014/S 002-0057401    </t>
  </si>
  <si>
    <t>13.02.2016.</t>
  </si>
  <si>
    <t>13.02.2015.              12 mjeseci</t>
  </si>
  <si>
    <t>M-40/14</t>
  </si>
  <si>
    <t xml:space="preserve">KUPNJA ELEKTROMATERIJALA  </t>
  </si>
  <si>
    <t xml:space="preserve">M-40/14                                                       2014/S 002-0057832    </t>
  </si>
  <si>
    <t>18.11.2015.</t>
  </si>
  <si>
    <t>04.03.2015.              40 dana</t>
  </si>
  <si>
    <t>SKOPIN d.o.o.</t>
  </si>
  <si>
    <t>M-28/14-3</t>
  </si>
  <si>
    <t>UGOSTITELJSKA OPREMA RAZNA</t>
  </si>
  <si>
    <t>28.08.2015.</t>
  </si>
  <si>
    <t>M-28/14-2</t>
  </si>
  <si>
    <t>KOLICA RAZNA ZA POTREBE UGOSTITELJSTVA</t>
  </si>
  <si>
    <t>27.03.2015.</t>
  </si>
  <si>
    <t>27.02.2015.              40 dana</t>
  </si>
  <si>
    <t>M-28/14-1</t>
  </si>
  <si>
    <t>ELEKTRIČNI APARATI ZA UGOSTITELJSTVO</t>
  </si>
  <si>
    <t>M-28/14                                                              2014/S 002-0058771</t>
  </si>
  <si>
    <t>03.04.2015.</t>
  </si>
  <si>
    <t>11.03.2015.              30 dana</t>
  </si>
  <si>
    <t>DB-OPREMA</t>
  </si>
  <si>
    <t>M-27P/14</t>
  </si>
  <si>
    <t xml:space="preserve">KUPNJA PEĆI ZA UGOSTITELJSTVO </t>
  </si>
  <si>
    <t xml:space="preserve">M-27P/14                                                       2014/S 002-0058055    </t>
  </si>
  <si>
    <t>26.05.2015.</t>
  </si>
  <si>
    <t>16.04.2015.              40 dana</t>
  </si>
  <si>
    <t>TEHNO – ZAGREB d.o.o.</t>
  </si>
  <si>
    <t>M-25/14</t>
  </si>
  <si>
    <t>KUPNJA PERILICA ZA SUĐE I ČAŠE</t>
  </si>
  <si>
    <t xml:space="preserve">M-25/14                                                       2014/S 002-0058066    </t>
  </si>
  <si>
    <t>30.12.2014.              12 mjeseci</t>
  </si>
  <si>
    <t>M-21/14</t>
  </si>
  <si>
    <t>KUPNJA POTROŠNOG MATERIJALA ZA UGOSTITELJSTVO I TRGOVINU</t>
  </si>
  <si>
    <t xml:space="preserve">M-21/14                                                       2014/S 002-0050815    </t>
  </si>
  <si>
    <t>02.04.2016.</t>
  </si>
  <si>
    <t>02.04.2015.              12 mjeseci</t>
  </si>
  <si>
    <t>CAPRICORNO d.o.o.</t>
  </si>
  <si>
    <t>M-18/14-2</t>
  </si>
  <si>
    <t>13.03.2016.</t>
  </si>
  <si>
    <t>13.03.2015.              12 mjeseci</t>
  </si>
  <si>
    <t>M-18/14-1</t>
  </si>
  <si>
    <t>SREDSTVA ZA ČIŠĆENJE ZA UGOSTITELJSTVO</t>
  </si>
  <si>
    <t>M-18/14                                                              2014/S 002-0056481</t>
  </si>
  <si>
    <t>09.3.2016.</t>
  </si>
  <si>
    <t>09.03.2015.              12 mjeseci</t>
  </si>
  <si>
    <t>M-08/14</t>
  </si>
  <si>
    <t xml:space="preserve">M-08/14                                                       2014/S 002-0056730    </t>
  </si>
  <si>
    <t>31.032.016.</t>
  </si>
  <si>
    <t>31.03.2015.              12 mjeseci</t>
  </si>
  <si>
    <t>M-07/14-3</t>
  </si>
  <si>
    <t>ROBERTO PLUS d.o.o.</t>
  </si>
  <si>
    <t>M-07/14-2</t>
  </si>
  <si>
    <t>31.03.2016.</t>
  </si>
  <si>
    <t>M-07/14-1</t>
  </si>
  <si>
    <t>M-07/14                                                              2014/S 002-0058703</t>
  </si>
  <si>
    <t>15.12.2014.              12 mjeseci</t>
  </si>
  <si>
    <t>M-05/14</t>
  </si>
  <si>
    <t xml:space="preserve">KUPNJA PIVA -  VELEBITSKO </t>
  </si>
  <si>
    <t xml:space="preserve">M-05/14                                                       2014/S 002-0049917    </t>
  </si>
  <si>
    <t>17.08.2015.</t>
  </si>
  <si>
    <t>17.07.2014.              12 mjeseci</t>
  </si>
  <si>
    <t>N-08/14</t>
  </si>
  <si>
    <t>KUPNJA NAFTNIH PROIZVODA I GORIVA</t>
  </si>
  <si>
    <t xml:space="preserve">N-08/14                                                        2014/S 002-0026787    </t>
  </si>
  <si>
    <t>21.08.2014.</t>
  </si>
  <si>
    <t>28.07.2014.              45 dana</t>
  </si>
  <si>
    <t>AUTOBUS d.o.o.</t>
  </si>
  <si>
    <t>N-07/14-2</t>
  </si>
  <si>
    <t>MINI BUS</t>
  </si>
  <si>
    <t>28.07.2014.              30 dana</t>
  </si>
  <si>
    <t>AUTO HRVATSKA PRODAJNO SERVISNI CENTRI d.o.o</t>
  </si>
  <si>
    <t>N-07/14-1</t>
  </si>
  <si>
    <t>AUTOBUS</t>
  </si>
  <si>
    <t>N-07/14                                                           2013/S 002-0051435</t>
  </si>
  <si>
    <t>16.10.2015.</t>
  </si>
  <si>
    <t>16.09.2014.              12 mjeseci</t>
  </si>
  <si>
    <t>N-04/14-2</t>
  </si>
  <si>
    <t>N-04/14-1</t>
  </si>
  <si>
    <t>N-04/14                                                              2014/S 002-0024773</t>
  </si>
  <si>
    <t>30.07.2015.</t>
  </si>
  <si>
    <t>30.07.2014.              12 mjeseci</t>
  </si>
  <si>
    <t>N-01/14-6</t>
  </si>
  <si>
    <t>28.07.2014.              12 mjeseci</t>
  </si>
  <si>
    <t>N-01/14-4</t>
  </si>
  <si>
    <t>KUPNJA PLIETINE I PURETINE, SVJEŽE I SMRZNUTO MESO TE MESNE PRERAĐEVINE OD PILĆEG I PUREĆEG MESA UA UGOSTITELJSTVO I TRGOVINE</t>
  </si>
  <si>
    <t>19.09.2015.</t>
  </si>
  <si>
    <t>19.08.2014.              12 mjeseci</t>
  </si>
  <si>
    <t>N-01/14-3</t>
  </si>
  <si>
    <t>11.09.2015.</t>
  </si>
  <si>
    <t>11.08.2014.              12 mjeseci</t>
  </si>
  <si>
    <t>N-01/14-257</t>
  </si>
  <si>
    <t>N-01/14-1</t>
  </si>
  <si>
    <t xml:space="preserve">N-01/14                                                            2014/S 002-0013696 </t>
  </si>
  <si>
    <t>N-03/14-3</t>
  </si>
  <si>
    <t>N-03/14-2</t>
  </si>
  <si>
    <t>N-03/14-1</t>
  </si>
  <si>
    <t>N-03/14                                                              2014/S 002-0027881</t>
  </si>
  <si>
    <t>24.07.2014.              12 mjeseci</t>
  </si>
  <si>
    <t>ŽITOPROIZVOD d.d.</t>
  </si>
  <si>
    <t>N-02/14</t>
  </si>
  <si>
    <t xml:space="preserve">N-02/14                                                        2014/S 002-0021312    </t>
  </si>
  <si>
    <t>12.11.2015.</t>
  </si>
  <si>
    <t>12.11.2014.              12 mjeseci</t>
  </si>
  <si>
    <t>FINA gotovinski servisi d.o.o.</t>
  </si>
  <si>
    <t>M-84/14</t>
  </si>
  <si>
    <t>M-84/14                      2014/S 002-0041116</t>
  </si>
  <si>
    <t>28.11.2014.</t>
  </si>
  <si>
    <t>29.10.2014.              30 dana</t>
  </si>
  <si>
    <t>M-83/14</t>
  </si>
  <si>
    <t>M-83/14                      2014/S 002-0040474</t>
  </si>
  <si>
    <t>07.09.2015.</t>
  </si>
  <si>
    <t>07.08.2014.              12 mjeseci</t>
  </si>
  <si>
    <t>KERSCHOFFSET ZAGREB d.o.o.</t>
  </si>
  <si>
    <t>M-82/14</t>
  </si>
  <si>
    <t xml:space="preserve">USLUGE TISKANJA LETAKA </t>
  </si>
  <si>
    <t>M-82/14                      2014/S 002-0030414</t>
  </si>
  <si>
    <t>21.05.2015.</t>
  </si>
  <si>
    <t>29.05.2014.           30 radnih dana od dana uvođenja u posao  (15.10.2014.)</t>
  </si>
  <si>
    <t>TITAN CONSTRUCTA d.o.o.</t>
  </si>
  <si>
    <t>M-76/14</t>
  </si>
  <si>
    <t>RADOVI NA IZMJENI KROVIŠTA HOTELA BELLEVUE</t>
  </si>
  <si>
    <t>M-76/14                       2014/S 002-0008842</t>
  </si>
  <si>
    <t>11.09.2014.</t>
  </si>
  <si>
    <t>11.03.2014.                 6 mjeseci</t>
  </si>
  <si>
    <t>M-56/14</t>
  </si>
  <si>
    <t>M-56/14                       2014/S 002-0002777</t>
  </si>
  <si>
    <t>05.07.2015.</t>
  </si>
  <si>
    <t>05.06.2014.              12 mjeseci</t>
  </si>
  <si>
    <t>AUTO HRVATSKA PRODAJNO SERVISNI CENTRI d.o.o.</t>
  </si>
  <si>
    <t xml:space="preserve">M-53/14 </t>
  </si>
  <si>
    <t>M-53/14                        2014/S 002-0008547</t>
  </si>
  <si>
    <t>10.11.2015.</t>
  </si>
  <si>
    <t>10.10.2014.              12 mjeseci</t>
  </si>
  <si>
    <t>M-52/14</t>
  </si>
  <si>
    <t>M-52/14                       2014/S 002-0037845</t>
  </si>
  <si>
    <t>27.05.2014.              12 mjeseci</t>
  </si>
  <si>
    <t>ZAJEDNICA PONUDITELJA: STUDIO 360;
PROPELERSERVIS d.o.o.</t>
  </si>
  <si>
    <t>M-51/14</t>
  </si>
  <si>
    <t>USLUGE GENERALNOG REMONTA ELEKTROBRODOVA KOZJAK I LIJA</t>
  </si>
  <si>
    <t>M-51/14                      2014/S 002-0008826</t>
  </si>
  <si>
    <t>18.11.2014.              20 dana</t>
  </si>
  <si>
    <t>KORDUN MARKETING d.o.o.</t>
  </si>
  <si>
    <t>M-49/14</t>
  </si>
  <si>
    <t>M-49/14                        2014/S 002-0040486</t>
  </si>
  <si>
    <t>19.12.2014.</t>
  </si>
  <si>
    <t>19.12.2014.              12 mjeseci</t>
  </si>
  <si>
    <t>BAČELIĆ d.o.o.</t>
  </si>
  <si>
    <t>M-42/14</t>
  </si>
  <si>
    <t>M-42/14                        2014/S 002-0049933</t>
  </si>
  <si>
    <t>29.06.2015.</t>
  </si>
  <si>
    <t>26.05.2014.              12 mjeseci</t>
  </si>
  <si>
    <t>PROIZVODNI OBRT ETNO ŠINDRA</t>
  </si>
  <si>
    <t>M-39/14</t>
  </si>
  <si>
    <t xml:space="preserve">KUPNJA ŠINDRE </t>
  </si>
  <si>
    <t>M-39/14                         2014/S 002-0008250</t>
  </si>
  <si>
    <t>25.09.2015.</t>
  </si>
  <si>
    <t>28.08.2014.              12 mjeseci</t>
  </si>
  <si>
    <t>CRODUX PLIN d.o.o.</t>
  </si>
  <si>
    <t>M-37/14</t>
  </si>
  <si>
    <t>M-37/14                        2014/S 002-0030634</t>
  </si>
  <si>
    <t>09.06.2015.</t>
  </si>
  <si>
    <t>09.04.2014.              30 dana</t>
  </si>
  <si>
    <t>M-35/14</t>
  </si>
  <si>
    <t>KUPNJA LICENCI ZA RAČUNALNI PROGRAM ARCGIS</t>
  </si>
  <si>
    <t>M-35/14                         2014/S 002-0005946</t>
  </si>
  <si>
    <t>02.12.2014.              30 dana</t>
  </si>
  <si>
    <t>M-34/14</t>
  </si>
  <si>
    <t>M-34/14                        2014/S 002-0042794</t>
  </si>
  <si>
    <t>26.07.2015.</t>
  </si>
  <si>
    <t>26.06.2014.              12 mjeseci</t>
  </si>
  <si>
    <t>C.I.A.K. d.o.o.</t>
  </si>
  <si>
    <t>M-31/14</t>
  </si>
  <si>
    <t xml:space="preserve">KUPNJA GEL BATERIJA I PUNJAČA ZA ELEKTROBRODOVE </t>
  </si>
  <si>
    <t>M-31/14                         2014/S 002-0013625</t>
  </si>
  <si>
    <t>28.11.2014.              60 mjeseci - Ugovor o operativnom leasingu</t>
  </si>
  <si>
    <t>ERSTE STEIERMÄRKISCHE S-LEASING d.o.o.</t>
  </si>
  <si>
    <t>M-24/14</t>
  </si>
  <si>
    <t>KUPNJA TERENSKOG VOZILA PUTEM OPERATIVNOG LEASINGA</t>
  </si>
  <si>
    <t>M-24/14                         2014/S 002-0041107</t>
  </si>
  <si>
    <t>27.12.2014.</t>
  </si>
  <si>
    <t>24.11.2014.              20 dana</t>
  </si>
  <si>
    <t>AUTO HOLETIĆ d.o.o.</t>
  </si>
  <si>
    <t>M-23P/14</t>
  </si>
  <si>
    <t>KUPNJA VOZILA ZA PRIJEVOZ RADNIKA I OPREME</t>
  </si>
  <si>
    <t xml:space="preserve">M-23P/14                          2014/S 002-0045363 </t>
  </si>
  <si>
    <t>09.09.2014.               12 mjeseci</t>
  </si>
  <si>
    <t>M-20/14</t>
  </si>
  <si>
    <t>M-20/14                         2014/S 002-0031783</t>
  </si>
  <si>
    <t>08.11.2015.</t>
  </si>
  <si>
    <t>08.07.2014.               12 mjeseci</t>
  </si>
  <si>
    <t>M-19/14</t>
  </si>
  <si>
    <t>KUPNJA TOALETNOG PAPIRA I SALVETA</t>
  </si>
  <si>
    <t>M-19/14                          2014/S 002-0011259</t>
  </si>
  <si>
    <t>29.11.2015.</t>
  </si>
  <si>
    <t>29.09.2014.              12 mjeseci</t>
  </si>
  <si>
    <t>M-17/14</t>
  </si>
  <si>
    <t>M-17/14                          2014/S 002-0032832</t>
  </si>
  <si>
    <t>23.10.2015.</t>
  </si>
  <si>
    <t>23.09.2014.              12 mjeseci</t>
  </si>
  <si>
    <t>M-16/14</t>
  </si>
  <si>
    <t>M-16/14                          2014/S 002-0036436</t>
  </si>
  <si>
    <t>28.09.2015.</t>
  </si>
  <si>
    <t>M-15/14</t>
  </si>
  <si>
    <t>M-15/14                                                           2014/S 002-0029242</t>
  </si>
  <si>
    <t>07.12.2015.</t>
  </si>
  <si>
    <t>07.11.2014.              12 mjeseci</t>
  </si>
  <si>
    <t>M-14P/14</t>
  </si>
  <si>
    <t>M-14P/14                          2014/S 002-0040261</t>
  </si>
  <si>
    <t>20.11.2015.</t>
  </si>
  <si>
    <t>20.10.2014.              12 mjeseci</t>
  </si>
  <si>
    <t>M-13/14-1</t>
  </si>
  <si>
    <t xml:space="preserve">M-13/14                                                             2014/S 002-0011213 </t>
  </si>
  <si>
    <t>M-12/14-7</t>
  </si>
  <si>
    <t>M-12/14-6</t>
  </si>
  <si>
    <t>M-12/14-5</t>
  </si>
  <si>
    <t>M-12/14-4</t>
  </si>
  <si>
    <t>M-12/14-3</t>
  </si>
  <si>
    <t>M-12/14-2</t>
  </si>
  <si>
    <t>M-12/14-1</t>
  </si>
  <si>
    <t>M-12/14                                                              2014/S 002-0031375</t>
  </si>
  <si>
    <t>02.06.2015.</t>
  </si>
  <si>
    <t>02.06.2014.              12 mjeseci</t>
  </si>
  <si>
    <t>M-11/14</t>
  </si>
  <si>
    <t xml:space="preserve">M-11/14                          2014/S 002-0005843 </t>
  </si>
  <si>
    <t>M-09/14-2</t>
  </si>
  <si>
    <t>M-09/14-1</t>
  </si>
  <si>
    <t xml:space="preserve">KUPNJA BRAŠNA,RIŽE I OSTALIH MLINARSKIH PROIZVODA ZA UGOSTITELJSTVO I TRGOVINU </t>
  </si>
  <si>
    <t>M-09/14                                                              2014/S 002-0031255</t>
  </si>
  <si>
    <t>20.07.2015.</t>
  </si>
  <si>
    <t>20.06.2014.              12 mjeseci</t>
  </si>
  <si>
    <t>M-06/14</t>
  </si>
  <si>
    <t>KUPNJA PRIRODNE MINERALNE I IZVORSKE VODE</t>
  </si>
  <si>
    <t xml:space="preserve">M-06/14                          2014/S 002-0014817 </t>
  </si>
  <si>
    <t>05.06.2015.</t>
  </si>
  <si>
    <t>20.05.2014.              12 mjeseci</t>
  </si>
  <si>
    <t>M-04/14</t>
  </si>
  <si>
    <r>
      <t xml:space="preserve">KUPNJA SVJEŽIH KOKOŠJIH JAJA </t>
    </r>
    <r>
      <rPr>
        <sz val="9"/>
        <color theme="1"/>
        <rFont val="Times New Roman"/>
        <family val="1"/>
        <charset val="238"/>
      </rPr>
      <t xml:space="preserve"> </t>
    </r>
  </si>
  <si>
    <t xml:space="preserve">M-04/14                                                        2014/S 002-0005833  </t>
  </si>
  <si>
    <t>26.08.2015.</t>
  </si>
  <si>
    <t>11.07.2014.              12 mjeseci</t>
  </si>
  <si>
    <t>M-03/14-4</t>
  </si>
  <si>
    <t>SIREVI RAZNIH ZA UGOSTITELJSTVO I TRGOVINE</t>
  </si>
  <si>
    <t>M-03/14-3</t>
  </si>
  <si>
    <t>RAZNI MLIJEČNI PROIZVODI ZA POTREBE TRGOVINA</t>
  </si>
  <si>
    <t>30.06.2014.              12 mjeseci</t>
  </si>
  <si>
    <t>M-03/14-2</t>
  </si>
  <si>
    <t>JOGURT, VRHNJE I MASLAC ZA UGOSTITELJSTVO I TRGOVINE</t>
  </si>
  <si>
    <t>M-03/14-1</t>
  </si>
  <si>
    <t>MLIJEKO ZA UGOSTITELJSTVO I TRGOVINE</t>
  </si>
  <si>
    <t xml:space="preserve">KUPNJA MLIJEKA I MLIJEČNIH PROIZVODA </t>
  </si>
  <si>
    <t xml:space="preserve">M-03/14                                                              2014/S 002-0014502 </t>
  </si>
  <si>
    <t>11.09.2014.              12 mjeseci</t>
  </si>
  <si>
    <t>KORUN d.o.o.</t>
  </si>
  <si>
    <t>M-02/14-2</t>
  </si>
  <si>
    <t>22.09.2014.              12 mjeseci</t>
  </si>
  <si>
    <t>M-02/14-1</t>
  </si>
  <si>
    <t>SVJEŽE VOĆE I POVRĆE I.KLASE ZA UGOSTITELJSTVO I TRGOVINU</t>
  </si>
  <si>
    <t>M-02/14                                                              2014/S 002-0028598</t>
  </si>
  <si>
    <t>01.07.2015.</t>
  </si>
  <si>
    <t>MEDUZA d.o.o.</t>
  </si>
  <si>
    <t>M-01/14</t>
  </si>
  <si>
    <r>
      <t xml:space="preserve">KUPNJA SVJEŽE RIBE - PASTRVA </t>
    </r>
    <r>
      <rPr>
        <sz val="9"/>
        <color theme="1"/>
        <rFont val="Times New Roman"/>
        <family val="1"/>
        <charset val="238"/>
      </rPr>
      <t xml:space="preserve"> </t>
    </r>
  </si>
  <si>
    <t xml:space="preserve">M-01/14                                                        2014/S 002-0017068  </t>
  </si>
  <si>
    <t>IZNOS SKLOPLJENOG UGOVORA O JAVNOJ NABAVI                                                             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</si>
</sst>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#,##0.00;[Red]\-#,##0.00;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30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wrapText="1"/>
    </xf>
    <xf numFmtId="1" fontId="4" fillId="2" borderId="17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4" fillId="0" borderId="0" xfId="0" applyNumberFormat="1" applyFont="1"/>
    <xf numFmtId="164" fontId="2" fillId="0" borderId="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right" vertical="center" wrapText="1" indent="1"/>
    </xf>
    <xf numFmtId="165" fontId="2" fillId="0" borderId="12" xfId="0" applyNumberFormat="1" applyFont="1" applyBorder="1" applyAlignment="1">
      <alignment horizontal="right" vertical="center" wrapText="1" indent="1"/>
    </xf>
    <xf numFmtId="165" fontId="2" fillId="0" borderId="15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 indent="1"/>
    </xf>
    <xf numFmtId="165" fontId="2" fillId="0" borderId="5" xfId="0" applyNumberFormat="1" applyFont="1" applyBorder="1" applyAlignment="1">
      <alignment horizontal="right" vertical="center" wrapText="1" indent="1"/>
    </xf>
    <xf numFmtId="165" fontId="2" fillId="0" borderId="6" xfId="0" applyNumberFormat="1" applyFont="1" applyBorder="1" applyAlignment="1">
      <alignment horizontal="right" vertical="center" wrapText="1" inden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right" vertical="center" wrapText="1" indent="1"/>
    </xf>
    <xf numFmtId="4" fontId="2" fillId="0" borderId="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2" fillId="2" borderId="13" xfId="0" applyNumberFormat="1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165" fontId="2" fillId="2" borderId="10" xfId="0" applyNumberFormat="1" applyFont="1" applyFill="1" applyBorder="1" applyAlignment="1">
      <alignment vertical="center" wrapText="1"/>
    </xf>
    <xf numFmtId="164" fontId="2" fillId="2" borderId="12" xfId="1" applyFont="1" applyFill="1" applyBorder="1" applyAlignment="1">
      <alignment vertical="center" wrapText="1"/>
    </xf>
    <xf numFmtId="164" fontId="2" fillId="2" borderId="15" xfId="1" applyFont="1" applyFill="1" applyBorder="1" applyAlignment="1">
      <alignment vertical="center" wrapText="1"/>
    </xf>
    <xf numFmtId="164" fontId="2" fillId="0" borderId="5" xfId="1" applyFont="1" applyFill="1" applyBorder="1" applyAlignment="1">
      <alignment vertical="center" wrapText="1"/>
    </xf>
    <xf numFmtId="164" fontId="2" fillId="0" borderId="0" xfId="1" applyFont="1" applyFill="1" applyAlignment="1">
      <alignment vertical="center" wrapText="1"/>
    </xf>
    <xf numFmtId="164" fontId="2" fillId="0" borderId="0" xfId="1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right" vertical="center" wrapText="1" indent="1"/>
    </xf>
    <xf numFmtId="164" fontId="5" fillId="0" borderId="12" xfId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65" fontId="5" fillId="0" borderId="15" xfId="0" applyNumberFormat="1" applyFont="1" applyBorder="1" applyAlignment="1">
      <alignment horizontal="right" vertical="center" wrapText="1" indent="1"/>
    </xf>
    <xf numFmtId="164" fontId="5" fillId="0" borderId="15" xfId="1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right" vertical="center" wrapText="1" indent="1"/>
    </xf>
    <xf numFmtId="164" fontId="5" fillId="0" borderId="5" xfId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4" fontId="5" fillId="0" borderId="5" xfId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right" vertical="center" wrapText="1" indent="1"/>
    </xf>
    <xf numFmtId="0" fontId="2" fillId="4" borderId="31" xfId="0" applyFont="1" applyFill="1" applyBorder="1" applyAlignment="1">
      <alignment horizontal="center" vertical="center" wrapText="1"/>
    </xf>
    <xf numFmtId="165" fontId="2" fillId="4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8" xfId="0" applyNumberFormat="1" applyFont="1" applyBorder="1"/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 wrapText="1"/>
    </xf>
    <xf numFmtId="164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vertical="center"/>
    </xf>
    <xf numFmtId="0" fontId="2" fillId="0" borderId="3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164" fontId="2" fillId="0" borderId="34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vertical="center" wrapText="1"/>
    </xf>
    <xf numFmtId="164" fontId="2" fillId="0" borderId="17" xfId="0" applyNumberFormat="1" applyFont="1" applyBorder="1"/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164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33" xfId="1" applyNumberFormat="1" applyFont="1" applyFill="1" applyBorder="1" applyAlignment="1">
      <alignment horizontal="center" vertical="center"/>
    </xf>
    <xf numFmtId="14" fontId="2" fillId="0" borderId="34" xfId="0" applyNumberFormat="1" applyFont="1" applyFill="1" applyBorder="1" applyAlignment="1">
      <alignment horizontal="center" vertical="center" wrapText="1"/>
    </xf>
    <xf numFmtId="164" fontId="2" fillId="0" borderId="35" xfId="1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/>
    <xf numFmtId="164" fontId="5" fillId="0" borderId="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 wrapText="1"/>
    </xf>
    <xf numFmtId="164" fontId="5" fillId="0" borderId="3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vertical="center"/>
    </xf>
    <xf numFmtId="4" fontId="2" fillId="0" borderId="44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164" fontId="5" fillId="0" borderId="0" xfId="0" applyNumberFormat="1" applyFont="1" applyFill="1"/>
    <xf numFmtId="0" fontId="5" fillId="0" borderId="0" xfId="0" applyFont="1" applyFill="1"/>
    <xf numFmtId="14" fontId="5" fillId="0" borderId="5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/>
    <xf numFmtId="0" fontId="2" fillId="0" borderId="17" xfId="0" applyFont="1" applyFill="1" applyBorder="1"/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164" fontId="2" fillId="0" borderId="44" xfId="0" applyNumberFormat="1" applyFont="1" applyBorder="1"/>
    <xf numFmtId="0" fontId="2" fillId="0" borderId="44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 wrapText="1"/>
    </xf>
    <xf numFmtId="164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4" fontId="2" fillId="0" borderId="44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0" fontId="3" fillId="0" borderId="44" xfId="0" applyFont="1" applyBorder="1" applyAlignment="1">
      <alignment horizontal="left" vertical="center" wrapText="1"/>
    </xf>
    <xf numFmtId="0" fontId="2" fillId="2" borderId="0" xfId="0" applyFont="1" applyFill="1"/>
    <xf numFmtId="164" fontId="2" fillId="2" borderId="5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view="pageLayout" workbookViewId="0">
      <selection activeCell="C53" sqref="C53"/>
    </sheetView>
  </sheetViews>
  <sheetFormatPr baseColWidth="10" defaultColWidth="9.1640625" defaultRowHeight="12" x14ac:dyDescent="0.15"/>
  <cols>
    <col min="1" max="1" width="4.83203125" style="310" bestFit="1" customWidth="1"/>
    <col min="2" max="2" width="15.83203125" style="310" customWidth="1"/>
    <col min="3" max="3" width="22.33203125" style="310" customWidth="1"/>
    <col min="4" max="5" width="12.5" style="310" customWidth="1"/>
    <col min="6" max="6" width="15.83203125" style="309" customWidth="1"/>
    <col min="7" max="7" width="14.33203125" style="310" customWidth="1"/>
    <col min="8" max="9" width="14.5" style="310" customWidth="1"/>
    <col min="10" max="10" width="14.5" style="309" customWidth="1"/>
    <col min="11" max="16384" width="9.1640625" style="308"/>
  </cols>
  <sheetData>
    <row r="1" spans="1:10" s="25" customFormat="1" ht="57" thickTop="1" thickBot="1" x14ac:dyDescent="0.2">
      <c r="A1" s="384" t="s">
        <v>0</v>
      </c>
      <c r="B1" s="116" t="s">
        <v>1</v>
      </c>
      <c r="C1" s="116" t="s">
        <v>2</v>
      </c>
      <c r="D1" s="116" t="s">
        <v>3</v>
      </c>
      <c r="E1" s="116" t="s">
        <v>4</v>
      </c>
      <c r="F1" s="117" t="s">
        <v>1156</v>
      </c>
      <c r="G1" s="116" t="s">
        <v>5</v>
      </c>
      <c r="H1" s="116" t="s">
        <v>6</v>
      </c>
      <c r="I1" s="116" t="s">
        <v>7</v>
      </c>
      <c r="J1" s="118" t="s">
        <v>8</v>
      </c>
    </row>
    <row r="2" spans="1:10" ht="25" thickTop="1" x14ac:dyDescent="0.15">
      <c r="A2" s="268">
        <v>1</v>
      </c>
      <c r="B2" s="256" t="s">
        <v>1155</v>
      </c>
      <c r="C2" s="256" t="s">
        <v>14</v>
      </c>
      <c r="D2" s="271" t="s">
        <v>9</v>
      </c>
      <c r="E2" s="250"/>
      <c r="F2" s="67">
        <f>SUM(F3:F8)</f>
        <v>675447.85000000009</v>
      </c>
      <c r="G2" s="274" t="s">
        <v>15</v>
      </c>
      <c r="H2" s="274"/>
      <c r="I2" s="274"/>
      <c r="J2" s="275"/>
    </row>
    <row r="3" spans="1:10" ht="24" x14ac:dyDescent="0.15">
      <c r="A3" s="269"/>
      <c r="B3" s="104" t="s">
        <v>16</v>
      </c>
      <c r="C3" s="10" t="s">
        <v>17</v>
      </c>
      <c r="D3" s="272"/>
      <c r="E3" s="272" t="s">
        <v>1154</v>
      </c>
      <c r="F3" s="68">
        <v>161777.5</v>
      </c>
      <c r="G3" s="257" t="s">
        <v>1152</v>
      </c>
      <c r="H3" s="304" t="s">
        <v>1153</v>
      </c>
      <c r="I3" s="304" t="s">
        <v>1100</v>
      </c>
      <c r="J3" s="319">
        <v>270086.55</v>
      </c>
    </row>
    <row r="4" spans="1:10" ht="48" x14ac:dyDescent="0.15">
      <c r="A4" s="269"/>
      <c r="B4" s="104" t="s">
        <v>18</v>
      </c>
      <c r="C4" s="10" t="s">
        <v>19</v>
      </c>
      <c r="D4" s="272"/>
      <c r="E4" s="272"/>
      <c r="F4" s="68">
        <v>147395</v>
      </c>
      <c r="G4" s="257" t="s">
        <v>1152</v>
      </c>
      <c r="H4" s="304"/>
      <c r="I4" s="304"/>
      <c r="J4" s="319"/>
    </row>
    <row r="5" spans="1:10" ht="24" x14ac:dyDescent="0.15">
      <c r="A5" s="269"/>
      <c r="B5" s="104" t="s">
        <v>20</v>
      </c>
      <c r="C5" s="10" t="s">
        <v>21</v>
      </c>
      <c r="D5" s="272"/>
      <c r="E5" s="272" t="s">
        <v>1151</v>
      </c>
      <c r="F5" s="68">
        <v>72573.899999999994</v>
      </c>
      <c r="G5" s="257" t="s">
        <v>22</v>
      </c>
      <c r="H5" s="304" t="s">
        <v>1150</v>
      </c>
      <c r="I5" s="304" t="s">
        <v>1149</v>
      </c>
      <c r="J5" s="319">
        <v>329473.07</v>
      </c>
    </row>
    <row r="6" spans="1:10" ht="24" x14ac:dyDescent="0.15">
      <c r="A6" s="269"/>
      <c r="B6" s="104" t="s">
        <v>23</v>
      </c>
      <c r="C6" s="10" t="s">
        <v>24</v>
      </c>
      <c r="D6" s="272"/>
      <c r="E6" s="272"/>
      <c r="F6" s="68">
        <v>254121.9</v>
      </c>
      <c r="G6" s="257" t="s">
        <v>22</v>
      </c>
      <c r="H6" s="304"/>
      <c r="I6" s="304"/>
      <c r="J6" s="319"/>
    </row>
    <row r="7" spans="1:10" ht="36" x14ac:dyDescent="0.15">
      <c r="A7" s="269"/>
      <c r="B7" s="104" t="s">
        <v>25</v>
      </c>
      <c r="C7" s="10" t="s">
        <v>1148</v>
      </c>
      <c r="D7" s="272"/>
      <c r="E7" s="272"/>
      <c r="F7" s="68">
        <v>20253</v>
      </c>
      <c r="G7" s="257" t="s">
        <v>22</v>
      </c>
      <c r="H7" s="304"/>
      <c r="I7" s="304"/>
      <c r="J7" s="319"/>
    </row>
    <row r="8" spans="1:10" ht="24" x14ac:dyDescent="0.15">
      <c r="A8" s="270"/>
      <c r="B8" s="105" t="s">
        <v>26</v>
      </c>
      <c r="C8" s="11" t="s">
        <v>27</v>
      </c>
      <c r="D8" s="273"/>
      <c r="E8" s="251" t="s">
        <v>1147</v>
      </c>
      <c r="F8" s="69">
        <v>19326.55</v>
      </c>
      <c r="G8" s="258" t="s">
        <v>1146</v>
      </c>
      <c r="H8" s="258" t="s">
        <v>1101</v>
      </c>
      <c r="I8" s="258" t="s">
        <v>1145</v>
      </c>
      <c r="J8" s="331">
        <v>18565.830000000002</v>
      </c>
    </row>
    <row r="9" spans="1:10" x14ac:dyDescent="0.15">
      <c r="A9" s="2"/>
      <c r="B9" s="2"/>
      <c r="C9" s="315"/>
      <c r="D9" s="314"/>
      <c r="E9" s="314"/>
      <c r="F9" s="313"/>
      <c r="G9" s="2"/>
      <c r="H9" s="2"/>
      <c r="I9" s="2"/>
      <c r="J9" s="383"/>
    </row>
    <row r="10" spans="1:10" ht="24" x14ac:dyDescent="0.15">
      <c r="A10" s="268">
        <v>2</v>
      </c>
      <c r="B10" s="256" t="s">
        <v>1144</v>
      </c>
      <c r="C10" s="256" t="s">
        <v>1143</v>
      </c>
      <c r="D10" s="271" t="s">
        <v>9</v>
      </c>
      <c r="E10" s="250"/>
      <c r="F10" s="67">
        <f>SUM(F11:F13)</f>
        <v>393413.2</v>
      </c>
      <c r="G10" s="274" t="s">
        <v>15</v>
      </c>
      <c r="H10" s="274"/>
      <c r="I10" s="274"/>
      <c r="J10" s="275"/>
    </row>
    <row r="11" spans="1:10" ht="24" x14ac:dyDescent="0.15">
      <c r="A11" s="269"/>
      <c r="B11" s="104" t="s">
        <v>16</v>
      </c>
      <c r="C11" s="10" t="s">
        <v>1142</v>
      </c>
      <c r="D11" s="272"/>
      <c r="E11" s="272" t="s">
        <v>1141</v>
      </c>
      <c r="F11" s="68">
        <v>145354</v>
      </c>
      <c r="G11" s="257" t="s">
        <v>13</v>
      </c>
      <c r="H11" s="304" t="s">
        <v>1140</v>
      </c>
      <c r="I11" s="304" t="s">
        <v>1139</v>
      </c>
      <c r="J11" s="319">
        <v>207898.55</v>
      </c>
    </row>
    <row r="12" spans="1:10" ht="36" x14ac:dyDescent="0.15">
      <c r="A12" s="269"/>
      <c r="B12" s="104" t="s">
        <v>26</v>
      </c>
      <c r="C12" s="10" t="s">
        <v>1138</v>
      </c>
      <c r="D12" s="272"/>
      <c r="E12" s="272"/>
      <c r="F12" s="68">
        <v>179458.2</v>
      </c>
      <c r="G12" s="257" t="s">
        <v>13</v>
      </c>
      <c r="H12" s="304"/>
      <c r="I12" s="304"/>
      <c r="J12" s="319"/>
    </row>
    <row r="13" spans="1:10" ht="36" x14ac:dyDescent="0.15">
      <c r="A13" s="270"/>
      <c r="B13" s="105" t="s">
        <v>20</v>
      </c>
      <c r="C13" s="11" t="s">
        <v>1137</v>
      </c>
      <c r="D13" s="273"/>
      <c r="E13" s="251" t="s">
        <v>1136</v>
      </c>
      <c r="F13" s="69">
        <v>68601</v>
      </c>
      <c r="G13" s="258" t="s">
        <v>1135</v>
      </c>
      <c r="H13" s="258" t="s">
        <v>1066</v>
      </c>
      <c r="I13" s="258" t="s">
        <v>1065</v>
      </c>
      <c r="J13" s="316">
        <v>59466.5</v>
      </c>
    </row>
    <row r="14" spans="1:10" x14ac:dyDescent="0.15">
      <c r="A14" s="3"/>
      <c r="B14" s="337"/>
      <c r="C14" s="363"/>
      <c r="D14" s="8"/>
      <c r="E14" s="8"/>
      <c r="F14" s="336"/>
      <c r="G14" s="3"/>
      <c r="H14" s="3"/>
      <c r="I14" s="3"/>
      <c r="J14" s="73"/>
    </row>
    <row r="15" spans="1:10" x14ac:dyDescent="0.15">
      <c r="A15" s="208"/>
      <c r="B15" s="49"/>
      <c r="C15" s="382"/>
      <c r="D15" s="15"/>
      <c r="E15" s="15"/>
      <c r="F15" s="66"/>
      <c r="G15" s="208"/>
      <c r="H15" s="208"/>
      <c r="I15" s="208"/>
      <c r="J15" s="71"/>
    </row>
    <row r="16" spans="1:10" x14ac:dyDescent="0.15">
      <c r="A16" s="208"/>
      <c r="B16" s="49"/>
      <c r="C16" s="382"/>
      <c r="D16" s="15"/>
      <c r="E16" s="15"/>
      <c r="F16" s="66"/>
      <c r="G16" s="208"/>
      <c r="H16" s="208"/>
      <c r="I16" s="208"/>
      <c r="J16" s="71"/>
    </row>
    <row r="17" spans="1:10" x14ac:dyDescent="0.15">
      <c r="A17" s="208"/>
      <c r="B17" s="49"/>
      <c r="C17" s="382"/>
      <c r="D17" s="15"/>
      <c r="E17" s="15"/>
      <c r="F17" s="66"/>
      <c r="G17" s="208"/>
      <c r="H17" s="208"/>
      <c r="I17" s="208"/>
      <c r="J17" s="71"/>
    </row>
    <row r="18" spans="1:10" x14ac:dyDescent="0.15">
      <c r="A18" s="208"/>
      <c r="B18" s="49"/>
      <c r="C18" s="382"/>
      <c r="D18" s="15"/>
      <c r="E18" s="15"/>
      <c r="F18" s="66"/>
      <c r="G18" s="208"/>
      <c r="H18" s="208"/>
      <c r="I18" s="208"/>
      <c r="J18" s="71"/>
    </row>
    <row r="19" spans="1:10" x14ac:dyDescent="0.15">
      <c r="A19" s="208"/>
      <c r="B19" s="49"/>
      <c r="C19" s="382"/>
      <c r="D19" s="15"/>
      <c r="E19" s="15"/>
      <c r="F19" s="66"/>
      <c r="G19" s="208"/>
      <c r="H19" s="208"/>
      <c r="I19" s="208"/>
      <c r="J19" s="71"/>
    </row>
    <row r="20" spans="1:10" ht="24" x14ac:dyDescent="0.15">
      <c r="A20" s="347">
        <v>3</v>
      </c>
      <c r="B20" s="346" t="s">
        <v>1134</v>
      </c>
      <c r="C20" s="346" t="s">
        <v>1133</v>
      </c>
      <c r="D20" s="345" t="s">
        <v>9</v>
      </c>
      <c r="E20" s="344"/>
      <c r="F20" s="343">
        <f>F21+F23+F22</f>
        <v>81117</v>
      </c>
      <c r="G20" s="342" t="s">
        <v>15</v>
      </c>
      <c r="H20" s="342"/>
      <c r="I20" s="342"/>
      <c r="J20" s="362"/>
    </row>
    <row r="21" spans="1:10" ht="24" x14ac:dyDescent="0.15">
      <c r="A21" s="269"/>
      <c r="B21" s="104" t="s">
        <v>16</v>
      </c>
      <c r="C21" s="10" t="s">
        <v>1132</v>
      </c>
      <c r="D21" s="272"/>
      <c r="E21" s="272" t="s">
        <v>1131</v>
      </c>
      <c r="F21" s="68">
        <v>25877</v>
      </c>
      <c r="G21" s="257" t="s">
        <v>1129</v>
      </c>
      <c r="H21" s="304" t="s">
        <v>1125</v>
      </c>
      <c r="I21" s="381">
        <v>41477</v>
      </c>
      <c r="J21" s="380">
        <v>40195</v>
      </c>
    </row>
    <row r="22" spans="1:10" ht="24" x14ac:dyDescent="0.15">
      <c r="A22" s="269"/>
      <c r="B22" s="104" t="s">
        <v>26</v>
      </c>
      <c r="C22" s="10" t="s">
        <v>1130</v>
      </c>
      <c r="D22" s="272"/>
      <c r="E22" s="272"/>
      <c r="F22" s="68">
        <v>16500</v>
      </c>
      <c r="G22" s="257" t="s">
        <v>1129</v>
      </c>
      <c r="H22" s="304"/>
      <c r="I22" s="379"/>
      <c r="J22" s="378"/>
    </row>
    <row r="23" spans="1:10" ht="24" x14ac:dyDescent="0.15">
      <c r="A23" s="270"/>
      <c r="B23" s="105" t="s">
        <v>20</v>
      </c>
      <c r="C23" s="11" t="s">
        <v>1128</v>
      </c>
      <c r="D23" s="273"/>
      <c r="E23" s="251" t="s">
        <v>1127</v>
      </c>
      <c r="F23" s="69">
        <v>38740</v>
      </c>
      <c r="G23" s="258" t="s">
        <v>1126</v>
      </c>
      <c r="H23" s="258" t="s">
        <v>1125</v>
      </c>
      <c r="I23" s="19" t="s">
        <v>1124</v>
      </c>
      <c r="J23" s="377">
        <v>38740</v>
      </c>
    </row>
    <row r="24" spans="1:10" x14ac:dyDescent="0.15">
      <c r="A24" s="2"/>
      <c r="B24" s="2"/>
      <c r="C24" s="315"/>
      <c r="D24" s="314"/>
      <c r="E24" s="314"/>
      <c r="F24" s="313"/>
      <c r="G24" s="2"/>
      <c r="H24" s="2"/>
      <c r="I24" s="312"/>
      <c r="J24" s="311"/>
    </row>
    <row r="25" spans="1:10" ht="24" x14ac:dyDescent="0.15">
      <c r="A25" s="6">
        <v>4</v>
      </c>
      <c r="B25" s="101" t="s">
        <v>1123</v>
      </c>
      <c r="C25" s="101" t="s">
        <v>28</v>
      </c>
      <c r="D25" s="7" t="s">
        <v>9</v>
      </c>
      <c r="E25" s="7" t="s">
        <v>1122</v>
      </c>
      <c r="F25" s="317">
        <v>137278.59</v>
      </c>
      <c r="G25" s="101" t="s">
        <v>29</v>
      </c>
      <c r="H25" s="101" t="s">
        <v>1092</v>
      </c>
      <c r="I25" s="101" t="s">
        <v>1091</v>
      </c>
      <c r="J25" s="326">
        <v>143343.01</v>
      </c>
    </row>
    <row r="26" spans="1:10" x14ac:dyDescent="0.15">
      <c r="A26" s="2"/>
      <c r="B26" s="2"/>
      <c r="C26" s="2"/>
      <c r="D26" s="314"/>
      <c r="E26" s="314"/>
      <c r="F26" s="318"/>
      <c r="G26" s="2"/>
      <c r="H26" s="2"/>
      <c r="I26" s="312"/>
      <c r="J26" s="311"/>
    </row>
    <row r="27" spans="1:10" ht="24" x14ac:dyDescent="0.15">
      <c r="A27" s="6">
        <v>5</v>
      </c>
      <c r="B27" s="101" t="s">
        <v>1121</v>
      </c>
      <c r="C27" s="101" t="s">
        <v>1120</v>
      </c>
      <c r="D27" s="7" t="s">
        <v>9</v>
      </c>
      <c r="E27" s="7" t="s">
        <v>1119</v>
      </c>
      <c r="F27" s="317">
        <v>562304</v>
      </c>
      <c r="G27" s="101" t="s">
        <v>1118</v>
      </c>
      <c r="H27" s="101" t="s">
        <v>1117</v>
      </c>
      <c r="I27" s="19" t="s">
        <v>1116</v>
      </c>
      <c r="J27" s="377">
        <v>562304</v>
      </c>
    </row>
    <row r="28" spans="1:10" x14ac:dyDescent="0.15">
      <c r="A28" s="2"/>
      <c r="B28" s="2"/>
      <c r="C28" s="2"/>
      <c r="D28" s="314"/>
      <c r="E28" s="314"/>
      <c r="F28" s="318"/>
      <c r="G28" s="2"/>
      <c r="H28" s="2"/>
      <c r="I28" s="312"/>
      <c r="J28" s="311"/>
    </row>
    <row r="29" spans="1:10" ht="24" x14ac:dyDescent="0.15">
      <c r="A29" s="6">
        <v>6</v>
      </c>
      <c r="B29" s="101" t="s">
        <v>1115</v>
      </c>
      <c r="C29" s="101" t="s">
        <v>30</v>
      </c>
      <c r="D29" s="7" t="s">
        <v>9</v>
      </c>
      <c r="E29" s="7" t="s">
        <v>1114</v>
      </c>
      <c r="F29" s="317">
        <v>159943</v>
      </c>
      <c r="G29" s="101" t="s">
        <v>1113</v>
      </c>
      <c r="H29" s="101" t="s">
        <v>1112</v>
      </c>
      <c r="I29" s="101" t="s">
        <v>1111</v>
      </c>
      <c r="J29" s="326">
        <v>117419.27</v>
      </c>
    </row>
    <row r="30" spans="1:10" x14ac:dyDescent="0.15">
      <c r="A30" s="2"/>
      <c r="B30" s="2"/>
      <c r="C30" s="2"/>
      <c r="D30" s="17"/>
      <c r="E30" s="17"/>
      <c r="F30" s="313"/>
      <c r="G30" s="2"/>
      <c r="H30" s="2"/>
      <c r="I30" s="312"/>
      <c r="J30" s="311"/>
    </row>
    <row r="31" spans="1:10" ht="24" x14ac:dyDescent="0.15">
      <c r="A31" s="6">
        <v>7</v>
      </c>
      <c r="B31" s="101" t="s">
        <v>1110</v>
      </c>
      <c r="C31" s="101" t="s">
        <v>1109</v>
      </c>
      <c r="D31" s="7" t="s">
        <v>9</v>
      </c>
      <c r="E31" s="7" t="s">
        <v>1108</v>
      </c>
      <c r="F31" s="317">
        <v>140850</v>
      </c>
      <c r="G31" s="101" t="s">
        <v>1107</v>
      </c>
      <c r="H31" s="101" t="s">
        <v>1106</v>
      </c>
      <c r="I31" s="101" t="s">
        <v>1105</v>
      </c>
      <c r="J31" s="326">
        <v>125455.5</v>
      </c>
    </row>
    <row r="32" spans="1:10" x14ac:dyDescent="0.15">
      <c r="A32" s="2"/>
      <c r="B32" s="2"/>
      <c r="C32" s="2"/>
      <c r="D32" s="17"/>
      <c r="E32" s="17"/>
      <c r="F32" s="313"/>
      <c r="G32" s="2"/>
      <c r="H32" s="2"/>
      <c r="I32" s="312"/>
      <c r="J32" s="311"/>
    </row>
    <row r="33" spans="1:10" ht="24" x14ac:dyDescent="0.15">
      <c r="A33" s="6">
        <v>8</v>
      </c>
      <c r="B33" s="101" t="s">
        <v>1104</v>
      </c>
      <c r="C33" s="101" t="s">
        <v>31</v>
      </c>
      <c r="D33" s="7" t="s">
        <v>9</v>
      </c>
      <c r="E33" s="7" t="s">
        <v>1103</v>
      </c>
      <c r="F33" s="317">
        <v>125934</v>
      </c>
      <c r="G33" s="101" t="s">
        <v>1102</v>
      </c>
      <c r="H33" s="101" t="s">
        <v>1101</v>
      </c>
      <c r="I33" s="101" t="s">
        <v>1100</v>
      </c>
      <c r="J33" s="326">
        <v>120346</v>
      </c>
    </row>
    <row r="34" spans="1:10" x14ac:dyDescent="0.15">
      <c r="A34" s="3"/>
      <c r="B34" s="3"/>
      <c r="C34" s="3"/>
      <c r="D34" s="8"/>
      <c r="E34" s="8"/>
      <c r="F34" s="336"/>
      <c r="G34" s="3"/>
      <c r="H34" s="3"/>
      <c r="I34" s="3"/>
      <c r="J34" s="73"/>
    </row>
    <row r="35" spans="1:10" x14ac:dyDescent="0.15">
      <c r="A35" s="208"/>
      <c r="B35" s="208"/>
      <c r="C35" s="208"/>
      <c r="D35" s="15"/>
      <c r="E35" s="15"/>
      <c r="F35" s="66"/>
      <c r="G35" s="208"/>
      <c r="H35" s="208"/>
      <c r="I35" s="208"/>
      <c r="J35" s="71"/>
    </row>
    <row r="36" spans="1:10" x14ac:dyDescent="0.15">
      <c r="A36" s="208"/>
      <c r="B36" s="208"/>
      <c r="C36" s="208"/>
      <c r="D36" s="15"/>
      <c r="E36" s="15"/>
      <c r="F36" s="66"/>
      <c r="G36" s="208"/>
      <c r="H36" s="208"/>
      <c r="I36" s="208"/>
      <c r="J36" s="71"/>
    </row>
    <row r="37" spans="1:10" x14ac:dyDescent="0.15">
      <c r="A37" s="208"/>
      <c r="B37" s="208"/>
      <c r="C37" s="208"/>
      <c r="D37" s="15"/>
      <c r="E37" s="15"/>
      <c r="F37" s="66"/>
      <c r="G37" s="208"/>
      <c r="H37" s="208"/>
      <c r="I37" s="208"/>
      <c r="J37" s="71"/>
    </row>
    <row r="38" spans="1:10" x14ac:dyDescent="0.15">
      <c r="A38" s="208"/>
      <c r="B38" s="208"/>
      <c r="C38" s="208"/>
      <c r="D38" s="15"/>
      <c r="E38" s="15"/>
      <c r="F38" s="66"/>
      <c r="G38" s="208"/>
      <c r="H38" s="208"/>
      <c r="I38" s="208"/>
      <c r="J38" s="71"/>
    </row>
    <row r="39" spans="1:10" x14ac:dyDescent="0.15">
      <c r="A39" s="208"/>
      <c r="B39" s="208"/>
      <c r="C39" s="208"/>
      <c r="D39" s="15"/>
      <c r="E39" s="15"/>
      <c r="F39" s="66"/>
      <c r="G39" s="208"/>
      <c r="H39" s="208"/>
      <c r="I39" s="208"/>
      <c r="J39" s="71"/>
    </row>
    <row r="40" spans="1:10" x14ac:dyDescent="0.15">
      <c r="A40" s="208"/>
      <c r="B40" s="208"/>
      <c r="C40" s="208"/>
      <c r="D40" s="15"/>
      <c r="E40" s="15"/>
      <c r="F40" s="66"/>
      <c r="G40" s="208"/>
      <c r="H40" s="208"/>
      <c r="I40" s="208"/>
      <c r="J40" s="71"/>
    </row>
    <row r="41" spans="1:10" x14ac:dyDescent="0.15">
      <c r="A41" s="208"/>
      <c r="B41" s="208"/>
      <c r="C41" s="208"/>
      <c r="D41" s="15"/>
      <c r="E41" s="15"/>
      <c r="F41" s="66"/>
      <c r="G41" s="208"/>
      <c r="H41" s="208"/>
      <c r="I41" s="208"/>
      <c r="J41" s="71"/>
    </row>
    <row r="42" spans="1:10" x14ac:dyDescent="0.15">
      <c r="A42" s="208"/>
      <c r="B42" s="208"/>
      <c r="C42" s="208"/>
      <c r="D42" s="15"/>
      <c r="E42" s="15"/>
      <c r="F42" s="66"/>
      <c r="G42" s="208"/>
      <c r="H42" s="208"/>
      <c r="I42" s="208"/>
      <c r="J42" s="71"/>
    </row>
    <row r="43" spans="1:10" x14ac:dyDescent="0.15">
      <c r="A43" s="208"/>
      <c r="B43" s="208"/>
      <c r="C43" s="208"/>
      <c r="D43" s="15"/>
      <c r="E43" s="15"/>
      <c r="F43" s="66"/>
      <c r="G43" s="208"/>
      <c r="H43" s="208"/>
      <c r="I43" s="208"/>
      <c r="J43" s="71"/>
    </row>
    <row r="44" spans="1:10" x14ac:dyDescent="0.15">
      <c r="A44" s="208"/>
      <c r="B44" s="208"/>
      <c r="C44" s="208"/>
      <c r="D44" s="15"/>
      <c r="E44" s="15"/>
      <c r="F44" s="66"/>
      <c r="G44" s="208"/>
      <c r="H44" s="208"/>
      <c r="I44" s="208"/>
      <c r="J44" s="71"/>
    </row>
    <row r="45" spans="1:10" ht="24" x14ac:dyDescent="0.15">
      <c r="A45" s="347">
        <v>9</v>
      </c>
      <c r="B45" s="346" t="s">
        <v>1099</v>
      </c>
      <c r="C45" s="346" t="s">
        <v>1098</v>
      </c>
      <c r="D45" s="345" t="s">
        <v>9</v>
      </c>
      <c r="E45" s="344"/>
      <c r="F45" s="343">
        <f>SUM(F46:F49)</f>
        <v>189256.25999999998</v>
      </c>
      <c r="G45" s="342" t="s">
        <v>15</v>
      </c>
      <c r="H45" s="342"/>
      <c r="I45" s="342"/>
      <c r="J45" s="362"/>
    </row>
    <row r="46" spans="1:10" ht="24" x14ac:dyDescent="0.15">
      <c r="A46" s="269"/>
      <c r="B46" s="104" t="s">
        <v>16</v>
      </c>
      <c r="C46" s="10" t="s">
        <v>1097</v>
      </c>
      <c r="D46" s="272"/>
      <c r="E46" s="272" t="s">
        <v>1096</v>
      </c>
      <c r="F46" s="68">
        <v>127290</v>
      </c>
      <c r="G46" s="257" t="s">
        <v>32</v>
      </c>
      <c r="H46" s="304" t="s">
        <v>964</v>
      </c>
      <c r="I46" s="304" t="s">
        <v>963</v>
      </c>
      <c r="J46" s="319">
        <v>102292.91</v>
      </c>
    </row>
    <row r="47" spans="1:10" ht="24" x14ac:dyDescent="0.15">
      <c r="A47" s="269"/>
      <c r="B47" s="104" t="s">
        <v>20</v>
      </c>
      <c r="C47" s="10" t="s">
        <v>1095</v>
      </c>
      <c r="D47" s="272"/>
      <c r="E47" s="272"/>
      <c r="F47" s="68">
        <v>5108.8599999999997</v>
      </c>
      <c r="G47" s="257" t="s">
        <v>32</v>
      </c>
      <c r="H47" s="304"/>
      <c r="I47" s="304"/>
      <c r="J47" s="319"/>
    </row>
    <row r="48" spans="1:10" ht="24" x14ac:dyDescent="0.15">
      <c r="A48" s="269"/>
      <c r="B48" s="104" t="s">
        <v>26</v>
      </c>
      <c r="C48" s="10" t="s">
        <v>1094</v>
      </c>
      <c r="D48" s="272"/>
      <c r="E48" s="272" t="s">
        <v>1093</v>
      </c>
      <c r="F48" s="68">
        <v>27906</v>
      </c>
      <c r="G48" s="257" t="s">
        <v>1087</v>
      </c>
      <c r="H48" s="304" t="s">
        <v>1092</v>
      </c>
      <c r="I48" s="304" t="s">
        <v>1091</v>
      </c>
      <c r="J48" s="319">
        <v>45936.1</v>
      </c>
    </row>
    <row r="49" spans="1:10" ht="24" x14ac:dyDescent="0.15">
      <c r="A49" s="376"/>
      <c r="B49" s="375" t="s">
        <v>23</v>
      </c>
      <c r="C49" s="374" t="s">
        <v>1090</v>
      </c>
      <c r="D49" s="373"/>
      <c r="E49" s="373"/>
      <c r="F49" s="372">
        <v>28951.4</v>
      </c>
      <c r="G49" s="371" t="s">
        <v>1087</v>
      </c>
      <c r="H49" s="351"/>
      <c r="I49" s="351"/>
      <c r="J49" s="370"/>
    </row>
    <row r="50" spans="1:10" x14ac:dyDescent="0.15">
      <c r="A50" s="2"/>
      <c r="B50" s="315"/>
      <c r="C50" s="369"/>
      <c r="D50" s="17"/>
      <c r="E50" s="17"/>
      <c r="F50" s="313"/>
      <c r="G50" s="2"/>
      <c r="H50" s="2"/>
      <c r="I50" s="2"/>
      <c r="J50" s="75"/>
    </row>
    <row r="51" spans="1:10" ht="24" x14ac:dyDescent="0.15">
      <c r="A51" s="255">
        <v>10</v>
      </c>
      <c r="B51" s="367" t="s">
        <v>1089</v>
      </c>
      <c r="C51" s="367" t="s">
        <v>33</v>
      </c>
      <c r="D51" s="254" t="s">
        <v>9</v>
      </c>
      <c r="E51" s="254" t="s">
        <v>1088</v>
      </c>
      <c r="F51" s="368">
        <v>59276.75</v>
      </c>
      <c r="G51" s="367" t="s">
        <v>1087</v>
      </c>
      <c r="H51" s="367" t="s">
        <v>1086</v>
      </c>
      <c r="I51" s="367" t="s">
        <v>1085</v>
      </c>
      <c r="J51" s="366">
        <v>33793.879999999997</v>
      </c>
    </row>
    <row r="52" spans="1:10" x14ac:dyDescent="0.15">
      <c r="A52" s="308"/>
      <c r="B52" s="308"/>
      <c r="C52" s="308"/>
      <c r="D52" s="308"/>
      <c r="E52" s="308"/>
      <c r="F52" s="308"/>
      <c r="G52" s="308"/>
      <c r="H52" s="308"/>
      <c r="I52" s="308"/>
      <c r="J52" s="308"/>
    </row>
    <row r="53" spans="1:10" ht="36" x14ac:dyDescent="0.15">
      <c r="A53" s="268">
        <v>11</v>
      </c>
      <c r="B53" s="256" t="s">
        <v>1084</v>
      </c>
      <c r="C53" s="256" t="s">
        <v>1083</v>
      </c>
      <c r="D53" s="271" t="s">
        <v>9</v>
      </c>
      <c r="E53" s="271" t="s">
        <v>1082</v>
      </c>
      <c r="F53" s="67">
        <f>SUM(F54:F55)</f>
        <v>91400</v>
      </c>
      <c r="G53" s="274" t="s">
        <v>15</v>
      </c>
      <c r="H53" s="274"/>
      <c r="I53" s="274"/>
      <c r="J53" s="275"/>
    </row>
    <row r="54" spans="1:10" ht="24" x14ac:dyDescent="0.15">
      <c r="A54" s="269"/>
      <c r="B54" s="104" t="s">
        <v>16</v>
      </c>
      <c r="C54" s="10" t="s">
        <v>1081</v>
      </c>
      <c r="D54" s="272"/>
      <c r="E54" s="272"/>
      <c r="F54" s="68">
        <v>35310</v>
      </c>
      <c r="G54" s="257" t="s">
        <v>1077</v>
      </c>
      <c r="H54" s="304" t="s">
        <v>1080</v>
      </c>
      <c r="I54" s="304" t="s">
        <v>1079</v>
      </c>
      <c r="J54" s="319">
        <v>67417.5</v>
      </c>
    </row>
    <row r="55" spans="1:10" ht="36" x14ac:dyDescent="0.15">
      <c r="A55" s="270"/>
      <c r="B55" s="105" t="s">
        <v>20</v>
      </c>
      <c r="C55" s="11" t="s">
        <v>1078</v>
      </c>
      <c r="D55" s="273"/>
      <c r="E55" s="273"/>
      <c r="F55" s="69">
        <v>56090</v>
      </c>
      <c r="G55" s="258" t="s">
        <v>1077</v>
      </c>
      <c r="H55" s="305"/>
      <c r="I55" s="305"/>
      <c r="J55" s="349"/>
    </row>
    <row r="56" spans="1:10" x14ac:dyDescent="0.15">
      <c r="A56" s="2"/>
      <c r="B56" s="2"/>
      <c r="C56" s="315"/>
      <c r="D56" s="314"/>
      <c r="E56" s="314"/>
      <c r="F56" s="313"/>
      <c r="G56" s="2"/>
      <c r="H56" s="2"/>
      <c r="I56" s="312"/>
      <c r="J56" s="311"/>
    </row>
    <row r="57" spans="1:10" ht="24" x14ac:dyDescent="0.15">
      <c r="A57" s="268">
        <v>12</v>
      </c>
      <c r="B57" s="256" t="s">
        <v>1076</v>
      </c>
      <c r="C57" s="256" t="s">
        <v>1075</v>
      </c>
      <c r="D57" s="271" t="s">
        <v>9</v>
      </c>
      <c r="E57" s="250"/>
      <c r="F57" s="67">
        <f>SUM(F58:F59)</f>
        <v>212953.2</v>
      </c>
      <c r="G57" s="274" t="s">
        <v>15</v>
      </c>
      <c r="H57" s="274"/>
      <c r="I57" s="274"/>
      <c r="J57" s="275"/>
    </row>
    <row r="58" spans="1:10" ht="24" x14ac:dyDescent="0.15">
      <c r="A58" s="269"/>
      <c r="B58" s="104" t="s">
        <v>16</v>
      </c>
      <c r="C58" s="10" t="s">
        <v>1074</v>
      </c>
      <c r="D58" s="272"/>
      <c r="E58" s="252" t="s">
        <v>1073</v>
      </c>
      <c r="F58" s="68">
        <v>163081.70000000001</v>
      </c>
      <c r="G58" s="257" t="s">
        <v>32</v>
      </c>
      <c r="H58" s="257" t="s">
        <v>964</v>
      </c>
      <c r="I58" s="257" t="s">
        <v>963</v>
      </c>
      <c r="J58" s="365">
        <v>124722.09</v>
      </c>
    </row>
    <row r="59" spans="1:10" ht="24" x14ac:dyDescent="0.15">
      <c r="A59" s="270"/>
      <c r="B59" s="105" t="s">
        <v>20</v>
      </c>
      <c r="C59" s="11" t="s">
        <v>1072</v>
      </c>
      <c r="D59" s="273"/>
      <c r="E59" s="251" t="s">
        <v>1071</v>
      </c>
      <c r="F59" s="69">
        <v>49871.5</v>
      </c>
      <c r="G59" s="258" t="s">
        <v>13</v>
      </c>
      <c r="H59" s="258" t="s">
        <v>959</v>
      </c>
      <c r="I59" s="258" t="s">
        <v>958</v>
      </c>
      <c r="J59" s="364">
        <v>4263.5</v>
      </c>
    </row>
    <row r="60" spans="1:10" x14ac:dyDescent="0.15">
      <c r="A60" s="3"/>
      <c r="B60" s="337"/>
      <c r="C60" s="363"/>
      <c r="D60" s="8"/>
      <c r="E60" s="8"/>
      <c r="F60" s="336"/>
      <c r="G60" s="3"/>
      <c r="H60" s="3"/>
      <c r="I60" s="3"/>
      <c r="J60" s="73"/>
    </row>
    <row r="61" spans="1:10" ht="24" x14ac:dyDescent="0.15">
      <c r="A61" s="347">
        <v>13</v>
      </c>
      <c r="B61" s="346" t="s">
        <v>1070</v>
      </c>
      <c r="C61" s="346" t="s">
        <v>1069</v>
      </c>
      <c r="D61" s="345" t="s">
        <v>9</v>
      </c>
      <c r="E61" s="345" t="s">
        <v>1068</v>
      </c>
      <c r="F61" s="343">
        <f>SUM(F62:F63)</f>
        <v>80460.05</v>
      </c>
      <c r="G61" s="342" t="s">
        <v>15</v>
      </c>
      <c r="H61" s="342"/>
      <c r="I61" s="342"/>
      <c r="J61" s="362"/>
    </row>
    <row r="62" spans="1:10" x14ac:dyDescent="0.15">
      <c r="A62" s="269"/>
      <c r="B62" s="104" t="s">
        <v>16</v>
      </c>
      <c r="C62" s="10" t="s">
        <v>1067</v>
      </c>
      <c r="D62" s="272"/>
      <c r="E62" s="272"/>
      <c r="F62" s="68">
        <v>67949.75</v>
      </c>
      <c r="G62" s="257" t="s">
        <v>22</v>
      </c>
      <c r="H62" s="304" t="s">
        <v>1066</v>
      </c>
      <c r="I62" s="304" t="s">
        <v>1065</v>
      </c>
      <c r="J62" s="360">
        <v>55403.4</v>
      </c>
    </row>
    <row r="63" spans="1:10" x14ac:dyDescent="0.15">
      <c r="A63" s="270"/>
      <c r="B63" s="105" t="s">
        <v>20</v>
      </c>
      <c r="C63" s="11" t="s">
        <v>1064</v>
      </c>
      <c r="D63" s="273"/>
      <c r="E63" s="273"/>
      <c r="F63" s="69">
        <v>12510.3</v>
      </c>
      <c r="G63" s="258" t="s">
        <v>22</v>
      </c>
      <c r="H63" s="305"/>
      <c r="I63" s="305"/>
      <c r="J63" s="358"/>
    </row>
    <row r="64" spans="1:10" x14ac:dyDescent="0.15">
      <c r="A64" s="2"/>
      <c r="B64" s="2"/>
      <c r="C64" s="315"/>
      <c r="D64" s="314"/>
      <c r="E64" s="314"/>
      <c r="F64" s="313"/>
      <c r="G64" s="2"/>
      <c r="H64" s="2"/>
      <c r="I64" s="312"/>
      <c r="J64" s="311"/>
    </row>
    <row r="65" spans="1:10" ht="24" x14ac:dyDescent="0.15">
      <c r="A65" s="268">
        <v>14</v>
      </c>
      <c r="B65" s="256" t="s">
        <v>1063</v>
      </c>
      <c r="C65" s="256" t="s">
        <v>34</v>
      </c>
      <c r="D65" s="271" t="s">
        <v>9</v>
      </c>
      <c r="E65" s="271" t="s">
        <v>1062</v>
      </c>
      <c r="F65" s="67">
        <f>SUM(F66:F68)</f>
        <v>311049</v>
      </c>
      <c r="G65" s="274" t="s">
        <v>15</v>
      </c>
      <c r="H65" s="274"/>
      <c r="I65" s="274"/>
      <c r="J65" s="275"/>
    </row>
    <row r="66" spans="1:10" ht="24" x14ac:dyDescent="0.15">
      <c r="A66" s="269"/>
      <c r="B66" s="104" t="s">
        <v>16</v>
      </c>
      <c r="C66" s="10" t="s">
        <v>1061</v>
      </c>
      <c r="D66" s="272"/>
      <c r="E66" s="272"/>
      <c r="F66" s="68">
        <v>73010</v>
      </c>
      <c r="G66" s="257" t="s">
        <v>1057</v>
      </c>
      <c r="H66" s="304" t="s">
        <v>1060</v>
      </c>
      <c r="I66" s="361" t="s">
        <v>1040</v>
      </c>
      <c r="J66" s="360">
        <v>314418.09999999998</v>
      </c>
    </row>
    <row r="67" spans="1:10" x14ac:dyDescent="0.15">
      <c r="A67" s="269"/>
      <c r="B67" s="104" t="s">
        <v>20</v>
      </c>
      <c r="C67" s="10" t="s">
        <v>1059</v>
      </c>
      <c r="D67" s="272"/>
      <c r="E67" s="272"/>
      <c r="F67" s="68">
        <v>161710</v>
      </c>
      <c r="G67" s="257" t="s">
        <v>1057</v>
      </c>
      <c r="H67" s="304"/>
      <c r="I67" s="361"/>
      <c r="J67" s="360"/>
    </row>
    <row r="68" spans="1:10" ht="24" x14ac:dyDescent="0.15">
      <c r="A68" s="270"/>
      <c r="B68" s="105" t="s">
        <v>26</v>
      </c>
      <c r="C68" s="11" t="s">
        <v>1058</v>
      </c>
      <c r="D68" s="273"/>
      <c r="E68" s="273"/>
      <c r="F68" s="69">
        <v>76329</v>
      </c>
      <c r="G68" s="258" t="s">
        <v>1057</v>
      </c>
      <c r="H68" s="305"/>
      <c r="I68" s="359"/>
      <c r="J68" s="358"/>
    </row>
    <row r="69" spans="1:10" x14ac:dyDescent="0.15">
      <c r="A69" s="3"/>
      <c r="B69" s="3"/>
      <c r="C69" s="337"/>
      <c r="D69" s="357"/>
      <c r="E69" s="357"/>
      <c r="F69" s="336"/>
      <c r="G69" s="3"/>
      <c r="H69" s="3"/>
      <c r="I69" s="356"/>
      <c r="J69" s="355"/>
    </row>
    <row r="70" spans="1:10" ht="24" x14ac:dyDescent="0.15">
      <c r="A70" s="6">
        <v>15</v>
      </c>
      <c r="B70" s="101" t="s">
        <v>1056</v>
      </c>
      <c r="C70" s="101" t="s">
        <v>35</v>
      </c>
      <c r="D70" s="7" t="s">
        <v>9</v>
      </c>
      <c r="E70" s="7" t="s">
        <v>1055</v>
      </c>
      <c r="F70" s="317">
        <v>687811.7</v>
      </c>
      <c r="G70" s="101" t="s">
        <v>36</v>
      </c>
      <c r="H70" s="101" t="s">
        <v>1054</v>
      </c>
      <c r="I70" s="101" t="s">
        <v>1053</v>
      </c>
      <c r="J70" s="348">
        <v>687811.7</v>
      </c>
    </row>
    <row r="71" spans="1:10" x14ac:dyDescent="0.15">
      <c r="A71" s="3"/>
      <c r="B71" s="3"/>
      <c r="C71" s="3"/>
      <c r="D71" s="8"/>
      <c r="E71" s="8"/>
      <c r="F71" s="336"/>
      <c r="G71" s="3"/>
      <c r="H71" s="3"/>
      <c r="I71" s="3"/>
      <c r="J71" s="73"/>
    </row>
    <row r="72" spans="1:10" ht="23" customHeight="1" x14ac:dyDescent="0.15">
      <c r="A72" s="279">
        <v>16</v>
      </c>
      <c r="B72" s="256" t="s">
        <v>1052</v>
      </c>
      <c r="C72" s="256" t="s">
        <v>37</v>
      </c>
      <c r="D72" s="276" t="s">
        <v>9</v>
      </c>
      <c r="E72" s="276" t="s">
        <v>1051</v>
      </c>
      <c r="F72" s="354">
        <f>SUM(F73:F74)</f>
        <v>1397826</v>
      </c>
      <c r="G72" s="353" t="s">
        <v>15</v>
      </c>
      <c r="H72" s="353"/>
      <c r="I72" s="353"/>
      <c r="J72" s="352"/>
    </row>
    <row r="73" spans="1:10" ht="23.5" customHeight="1" x14ac:dyDescent="0.15">
      <c r="A73" s="280"/>
      <c r="B73" s="104" t="s">
        <v>16</v>
      </c>
      <c r="C73" s="10" t="s">
        <v>1050</v>
      </c>
      <c r="D73" s="277"/>
      <c r="E73" s="277"/>
      <c r="F73" s="68">
        <v>605469</v>
      </c>
      <c r="G73" s="257" t="s">
        <v>1046</v>
      </c>
      <c r="H73" s="351" t="s">
        <v>1049</v>
      </c>
      <c r="I73" s="351" t="s">
        <v>1048</v>
      </c>
      <c r="J73" s="319">
        <v>1260496.8400000001</v>
      </c>
    </row>
    <row r="74" spans="1:10" ht="24" x14ac:dyDescent="0.15">
      <c r="A74" s="281"/>
      <c r="B74" s="105" t="s">
        <v>20</v>
      </c>
      <c r="C74" s="11" t="s">
        <v>1047</v>
      </c>
      <c r="D74" s="278"/>
      <c r="E74" s="278"/>
      <c r="F74" s="69">
        <v>792357</v>
      </c>
      <c r="G74" s="258" t="s">
        <v>1046</v>
      </c>
      <c r="H74" s="350"/>
      <c r="I74" s="350"/>
      <c r="J74" s="349"/>
    </row>
    <row r="75" spans="1:10" x14ac:dyDescent="0.15">
      <c r="A75" s="208"/>
      <c r="B75" s="208"/>
      <c r="C75" s="208"/>
      <c r="D75" s="324"/>
      <c r="E75" s="324"/>
      <c r="F75" s="323"/>
      <c r="G75" s="208"/>
      <c r="H75" s="208"/>
      <c r="I75" s="322"/>
      <c r="J75" s="321"/>
    </row>
    <row r="76" spans="1:10" ht="48" x14ac:dyDescent="0.15">
      <c r="A76" s="6">
        <v>17</v>
      </c>
      <c r="B76" s="101" t="s">
        <v>1045</v>
      </c>
      <c r="C76" s="101" t="s">
        <v>1044</v>
      </c>
      <c r="D76" s="7" t="s">
        <v>9</v>
      </c>
      <c r="E76" s="7" t="s">
        <v>1043</v>
      </c>
      <c r="F76" s="317">
        <v>674764.87</v>
      </c>
      <c r="G76" s="101" t="s">
        <v>1042</v>
      </c>
      <c r="H76" s="101" t="s">
        <v>1041</v>
      </c>
      <c r="I76" s="101" t="s">
        <v>1040</v>
      </c>
      <c r="J76" s="348">
        <v>344026.99</v>
      </c>
    </row>
    <row r="77" spans="1:10" x14ac:dyDescent="0.15">
      <c r="A77" s="3"/>
      <c r="B77" s="3"/>
      <c r="C77" s="3"/>
      <c r="D77" s="8"/>
      <c r="E77" s="8"/>
      <c r="F77" s="336"/>
      <c r="G77" s="3"/>
      <c r="H77" s="3"/>
      <c r="I77" s="3"/>
      <c r="J77" s="73"/>
    </row>
    <row r="78" spans="1:10" x14ac:dyDescent="0.15">
      <c r="A78" s="208"/>
      <c r="B78" s="208"/>
      <c r="C78" s="208"/>
      <c r="D78" s="15"/>
      <c r="E78" s="15"/>
      <c r="F78" s="66"/>
      <c r="G78" s="208"/>
      <c r="H78" s="208"/>
      <c r="I78" s="208"/>
      <c r="J78" s="71"/>
    </row>
    <row r="79" spans="1:10" x14ac:dyDescent="0.15">
      <c r="A79" s="208"/>
      <c r="B79" s="208"/>
      <c r="C79" s="208"/>
      <c r="D79" s="15"/>
      <c r="E79" s="15"/>
      <c r="F79" s="66"/>
      <c r="G79" s="208"/>
      <c r="H79" s="208"/>
      <c r="I79" s="208"/>
      <c r="J79" s="71"/>
    </row>
    <row r="80" spans="1:10" ht="36" x14ac:dyDescent="0.15">
      <c r="A80" s="347">
        <v>18</v>
      </c>
      <c r="B80" s="346" t="s">
        <v>1039</v>
      </c>
      <c r="C80" s="346" t="s">
        <v>1038</v>
      </c>
      <c r="D80" s="345" t="s">
        <v>9</v>
      </c>
      <c r="E80" s="344"/>
      <c r="F80" s="343">
        <f>SUM(F81:F82)</f>
        <v>833310</v>
      </c>
      <c r="G80" s="342" t="s">
        <v>15</v>
      </c>
      <c r="H80" s="342"/>
      <c r="I80" s="342"/>
      <c r="J80" s="341"/>
    </row>
    <row r="81" spans="1:10" ht="24" x14ac:dyDescent="0.15">
      <c r="A81" s="269"/>
      <c r="B81" s="104" t="s">
        <v>16</v>
      </c>
      <c r="C81" s="10" t="s">
        <v>1037</v>
      </c>
      <c r="D81" s="272"/>
      <c r="E81" s="252" t="s">
        <v>1036</v>
      </c>
      <c r="F81" s="68">
        <v>356241.5</v>
      </c>
      <c r="G81" s="257" t="s">
        <v>1031</v>
      </c>
      <c r="H81" s="304" t="s">
        <v>1035</v>
      </c>
      <c r="I81" s="335" t="s">
        <v>1034</v>
      </c>
      <c r="J81" s="340">
        <v>833310</v>
      </c>
    </row>
    <row r="82" spans="1:10" ht="36" x14ac:dyDescent="0.15">
      <c r="A82" s="270"/>
      <c r="B82" s="105" t="s">
        <v>20</v>
      </c>
      <c r="C82" s="11" t="s">
        <v>1033</v>
      </c>
      <c r="D82" s="273"/>
      <c r="E82" s="251" t="s">
        <v>1032</v>
      </c>
      <c r="F82" s="69">
        <v>477068.5</v>
      </c>
      <c r="G82" s="258" t="s">
        <v>1031</v>
      </c>
      <c r="H82" s="305"/>
      <c r="I82" s="339"/>
      <c r="J82" s="338"/>
    </row>
    <row r="83" spans="1:10" x14ac:dyDescent="0.15">
      <c r="A83" s="3"/>
      <c r="B83" s="337"/>
      <c r="C83" s="337"/>
      <c r="D83" s="8"/>
      <c r="E83" s="8"/>
      <c r="F83" s="336"/>
      <c r="G83" s="3"/>
      <c r="H83" s="3"/>
      <c r="I83" s="3"/>
      <c r="J83" s="72"/>
    </row>
    <row r="84" spans="1:10" ht="24" x14ac:dyDescent="0.15">
      <c r="A84" s="268">
        <v>19</v>
      </c>
      <c r="B84" s="256" t="s">
        <v>1030</v>
      </c>
      <c r="C84" s="256" t="s">
        <v>1029</v>
      </c>
      <c r="D84" s="271" t="s">
        <v>9</v>
      </c>
      <c r="E84" s="250"/>
      <c r="F84" s="67">
        <f>SUM(F85:F87)</f>
        <v>391557.8</v>
      </c>
      <c r="G84" s="274" t="s">
        <v>15</v>
      </c>
      <c r="H84" s="274"/>
      <c r="I84" s="274"/>
      <c r="J84" s="275"/>
    </row>
    <row r="85" spans="1:10" x14ac:dyDescent="0.15">
      <c r="A85" s="269"/>
      <c r="B85" s="104" t="s">
        <v>16</v>
      </c>
      <c r="C85" s="10" t="s">
        <v>38</v>
      </c>
      <c r="D85" s="272"/>
      <c r="E85" s="252" t="s">
        <v>1028</v>
      </c>
      <c r="F85" s="68">
        <v>254861.5</v>
      </c>
      <c r="G85" s="257" t="s">
        <v>1023</v>
      </c>
      <c r="H85" s="304" t="s">
        <v>1027</v>
      </c>
      <c r="I85" s="335" t="s">
        <v>1026</v>
      </c>
      <c r="J85" s="334">
        <v>527396.68999999994</v>
      </c>
    </row>
    <row r="86" spans="1:10" ht="24" x14ac:dyDescent="0.15">
      <c r="A86" s="269"/>
      <c r="B86" s="104" t="s">
        <v>20</v>
      </c>
      <c r="C86" s="10" t="s">
        <v>1025</v>
      </c>
      <c r="D86" s="272"/>
      <c r="E86" s="252" t="s">
        <v>1024</v>
      </c>
      <c r="F86" s="68">
        <v>93797.35</v>
      </c>
      <c r="G86" s="257" t="s">
        <v>1023</v>
      </c>
      <c r="H86" s="304"/>
      <c r="I86" s="333"/>
      <c r="J86" s="332"/>
    </row>
    <row r="87" spans="1:10" ht="24" x14ac:dyDescent="0.15">
      <c r="A87" s="270"/>
      <c r="B87" s="105" t="s">
        <v>26</v>
      </c>
      <c r="C87" s="11" t="s">
        <v>39</v>
      </c>
      <c r="D87" s="273"/>
      <c r="E87" s="251" t="s">
        <v>1022</v>
      </c>
      <c r="F87" s="69">
        <v>42898.95</v>
      </c>
      <c r="G87" s="258" t="s">
        <v>40</v>
      </c>
      <c r="H87" s="258" t="s">
        <v>1021</v>
      </c>
      <c r="I87" s="19" t="s">
        <v>1020</v>
      </c>
      <c r="J87" s="331">
        <v>42898.95</v>
      </c>
    </row>
    <row r="88" spans="1:10" x14ac:dyDescent="0.15">
      <c r="A88" s="2"/>
      <c r="B88" s="315"/>
      <c r="C88" s="315"/>
      <c r="D88" s="17"/>
      <c r="E88" s="17"/>
      <c r="F88" s="313"/>
      <c r="G88" s="2"/>
      <c r="H88" s="2"/>
      <c r="I88" s="62"/>
      <c r="J88" s="330"/>
    </row>
    <row r="89" spans="1:10" ht="24" x14ac:dyDescent="0.15">
      <c r="A89" s="268">
        <v>20</v>
      </c>
      <c r="B89" s="256" t="s">
        <v>1019</v>
      </c>
      <c r="C89" s="256" t="s">
        <v>1018</v>
      </c>
      <c r="D89" s="276" t="s">
        <v>9</v>
      </c>
      <c r="E89" s="250"/>
      <c r="F89" s="67">
        <f>SUM(F90:F92)</f>
        <v>308988.98</v>
      </c>
      <c r="G89" s="274" t="s">
        <v>15</v>
      </c>
      <c r="H89" s="274"/>
      <c r="I89" s="274"/>
      <c r="J89" s="275"/>
    </row>
    <row r="90" spans="1:10" ht="36" x14ac:dyDescent="0.15">
      <c r="A90" s="269"/>
      <c r="B90" s="104" t="s">
        <v>16</v>
      </c>
      <c r="C90" s="10" t="s">
        <v>1017</v>
      </c>
      <c r="D90" s="277"/>
      <c r="E90" s="252" t="s">
        <v>1016</v>
      </c>
      <c r="F90" s="68">
        <v>192451.8</v>
      </c>
      <c r="G90" s="257" t="s">
        <v>40</v>
      </c>
      <c r="H90" s="257" t="s">
        <v>1008</v>
      </c>
      <c r="I90" s="21" t="s">
        <v>1007</v>
      </c>
      <c r="J90" s="328">
        <v>192451.8</v>
      </c>
    </row>
    <row r="91" spans="1:10" s="329" customFormat="1" ht="24" x14ac:dyDescent="0.15">
      <c r="A91" s="269"/>
      <c r="B91" s="104" t="s">
        <v>20</v>
      </c>
      <c r="C91" s="10" t="s">
        <v>1015</v>
      </c>
      <c r="D91" s="278"/>
      <c r="E91" s="252" t="s">
        <v>1014</v>
      </c>
      <c r="F91" s="68">
        <v>35250</v>
      </c>
      <c r="G91" s="257" t="s">
        <v>1013</v>
      </c>
      <c r="H91" s="257" t="s">
        <v>1012</v>
      </c>
      <c r="I91" s="21" t="s">
        <v>1011</v>
      </c>
      <c r="J91" s="328">
        <v>35250</v>
      </c>
    </row>
    <row r="92" spans="1:10" ht="24" x14ac:dyDescent="0.15">
      <c r="A92" s="270"/>
      <c r="B92" s="105" t="s">
        <v>26</v>
      </c>
      <c r="C92" s="11" t="s">
        <v>1010</v>
      </c>
      <c r="D92" s="253"/>
      <c r="E92" s="251" t="s">
        <v>1009</v>
      </c>
      <c r="F92" s="69">
        <v>81287.179999999993</v>
      </c>
      <c r="G92" s="258" t="s">
        <v>40</v>
      </c>
      <c r="H92" s="258" t="s">
        <v>1008</v>
      </c>
      <c r="I92" s="21" t="s">
        <v>1007</v>
      </c>
      <c r="J92" s="328">
        <v>81287.179999999993</v>
      </c>
    </row>
    <row r="93" spans="1:10" x14ac:dyDescent="0.15">
      <c r="A93" s="2"/>
      <c r="B93" s="2"/>
      <c r="C93" s="2"/>
      <c r="D93" s="314"/>
      <c r="E93" s="314"/>
      <c r="F93" s="318"/>
      <c r="G93" s="2"/>
      <c r="H93" s="2"/>
      <c r="I93" s="312"/>
      <c r="J93" s="311"/>
    </row>
    <row r="94" spans="1:10" ht="24" x14ac:dyDescent="0.15">
      <c r="A94" s="6">
        <v>21</v>
      </c>
      <c r="B94" s="101" t="s">
        <v>1006</v>
      </c>
      <c r="C94" s="101" t="s">
        <v>1005</v>
      </c>
      <c r="D94" s="7" t="s">
        <v>9</v>
      </c>
      <c r="E94" s="7" t="s">
        <v>1004</v>
      </c>
      <c r="F94" s="317">
        <v>533729.86</v>
      </c>
      <c r="G94" s="258" t="s">
        <v>40</v>
      </c>
      <c r="H94" s="101" t="s">
        <v>1003</v>
      </c>
      <c r="I94" s="22" t="s">
        <v>1002</v>
      </c>
      <c r="J94" s="327">
        <v>533729.86</v>
      </c>
    </row>
    <row r="95" spans="1:10" x14ac:dyDescent="0.15">
      <c r="A95" s="208"/>
      <c r="B95" s="208"/>
      <c r="C95" s="208"/>
      <c r="D95" s="208"/>
      <c r="E95" s="208"/>
      <c r="F95" s="323"/>
      <c r="G95" s="208"/>
      <c r="H95" s="208"/>
      <c r="I95" s="322"/>
      <c r="J95" s="321"/>
    </row>
    <row r="96" spans="1:10" ht="36" x14ac:dyDescent="0.15">
      <c r="A96" s="6">
        <v>22</v>
      </c>
      <c r="B96" s="101" t="s">
        <v>1001</v>
      </c>
      <c r="C96" s="101" t="s">
        <v>1000</v>
      </c>
      <c r="D96" s="7" t="s">
        <v>9</v>
      </c>
      <c r="E96" s="7" t="s">
        <v>999</v>
      </c>
      <c r="F96" s="317">
        <v>59685</v>
      </c>
      <c r="G96" s="101" t="s">
        <v>998</v>
      </c>
      <c r="H96" s="101" t="s">
        <v>997</v>
      </c>
      <c r="I96" s="22" t="s">
        <v>996</v>
      </c>
      <c r="J96" s="326">
        <v>27446.62</v>
      </c>
    </row>
    <row r="97" spans="1:10" ht="24" x14ac:dyDescent="0.15">
      <c r="A97" s="6">
        <v>23</v>
      </c>
      <c r="B97" s="101" t="s">
        <v>995</v>
      </c>
      <c r="C97" s="101" t="s">
        <v>901</v>
      </c>
      <c r="D97" s="7" t="s">
        <v>9</v>
      </c>
      <c r="E97" s="7" t="s">
        <v>994</v>
      </c>
      <c r="F97" s="317">
        <v>196263.74</v>
      </c>
      <c r="G97" s="101" t="s">
        <v>64</v>
      </c>
      <c r="H97" s="101" t="s">
        <v>993</v>
      </c>
      <c r="I97" s="23" t="s">
        <v>963</v>
      </c>
      <c r="J97" s="89">
        <v>196147.42</v>
      </c>
    </row>
    <row r="98" spans="1:10" x14ac:dyDescent="0.15">
      <c r="A98" s="2"/>
      <c r="B98" s="2"/>
      <c r="C98" s="2"/>
      <c r="D98" s="17"/>
      <c r="E98" s="17"/>
      <c r="F98" s="313"/>
      <c r="G98" s="2"/>
      <c r="H98" s="2"/>
      <c r="I98" s="2"/>
      <c r="J98" s="75"/>
    </row>
    <row r="99" spans="1:10" ht="24" x14ac:dyDescent="0.15">
      <c r="A99" s="6">
        <v>24</v>
      </c>
      <c r="B99" s="101" t="s">
        <v>992</v>
      </c>
      <c r="C99" s="101" t="s">
        <v>991</v>
      </c>
      <c r="D99" s="7" t="s">
        <v>9</v>
      </c>
      <c r="E99" s="7" t="s">
        <v>990</v>
      </c>
      <c r="F99" s="317">
        <v>189870.4</v>
      </c>
      <c r="G99" s="101" t="s">
        <v>989</v>
      </c>
      <c r="H99" s="101" t="s">
        <v>988</v>
      </c>
      <c r="I99" s="22" t="s">
        <v>987</v>
      </c>
      <c r="J99" s="77">
        <v>189870.4</v>
      </c>
    </row>
    <row r="100" spans="1:10" x14ac:dyDescent="0.15">
      <c r="A100" s="2"/>
      <c r="B100" s="2"/>
      <c r="C100" s="2"/>
      <c r="D100" s="17"/>
      <c r="E100" s="17"/>
      <c r="F100" s="313"/>
      <c r="G100" s="2"/>
      <c r="H100" s="2"/>
      <c r="I100" s="2"/>
      <c r="J100" s="75"/>
    </row>
    <row r="101" spans="1:10" ht="24" x14ac:dyDescent="0.15">
      <c r="A101" s="6">
        <v>25</v>
      </c>
      <c r="B101" s="101" t="s">
        <v>986</v>
      </c>
      <c r="C101" s="101" t="s">
        <v>985</v>
      </c>
      <c r="D101" s="7" t="s">
        <v>9</v>
      </c>
      <c r="E101" s="7" t="s">
        <v>984</v>
      </c>
      <c r="F101" s="317">
        <v>53298.720000000001</v>
      </c>
      <c r="G101" s="101" t="s">
        <v>983</v>
      </c>
      <c r="H101" s="101" t="s">
        <v>982</v>
      </c>
      <c r="I101" s="22" t="s">
        <v>981</v>
      </c>
      <c r="J101" s="77">
        <v>53298.720000000001</v>
      </c>
    </row>
    <row r="102" spans="1:10" x14ac:dyDescent="0.15">
      <c r="A102" s="2"/>
      <c r="B102" s="2"/>
      <c r="C102" s="2"/>
      <c r="D102" s="17"/>
      <c r="E102" s="17"/>
      <c r="F102" s="313"/>
      <c r="G102" s="2"/>
      <c r="H102" s="2"/>
      <c r="I102" s="2"/>
      <c r="J102" s="75"/>
    </row>
    <row r="103" spans="1:10" ht="36" x14ac:dyDescent="0.15">
      <c r="A103" s="6">
        <v>26</v>
      </c>
      <c r="B103" s="101" t="s">
        <v>980</v>
      </c>
      <c r="C103" s="101" t="s">
        <v>979</v>
      </c>
      <c r="D103" s="7" t="s">
        <v>9</v>
      </c>
      <c r="E103" s="7" t="s">
        <v>978</v>
      </c>
      <c r="F103" s="317">
        <v>1396749.76</v>
      </c>
      <c r="G103" s="101" t="s">
        <v>977</v>
      </c>
      <c r="H103" s="101" t="s">
        <v>976</v>
      </c>
      <c r="I103" s="23" t="s">
        <v>975</v>
      </c>
      <c r="J103" s="325">
        <v>1518800.78</v>
      </c>
    </row>
    <row r="104" spans="1:10" x14ac:dyDescent="0.15">
      <c r="A104" s="208"/>
      <c r="B104" s="208"/>
      <c r="C104" s="208"/>
      <c r="D104" s="324"/>
      <c r="E104" s="324"/>
      <c r="F104" s="323"/>
      <c r="G104" s="208"/>
      <c r="H104" s="208"/>
      <c r="I104" s="322"/>
      <c r="J104" s="321"/>
    </row>
    <row r="105" spans="1:10" ht="24" x14ac:dyDescent="0.15">
      <c r="A105" s="268">
        <v>27</v>
      </c>
      <c r="B105" s="256" t="s">
        <v>974</v>
      </c>
      <c r="C105" s="256" t="s">
        <v>777</v>
      </c>
      <c r="D105" s="271" t="s">
        <v>9</v>
      </c>
      <c r="E105" s="250"/>
      <c r="F105" s="67">
        <f>SUM(F106:F110)</f>
        <v>1183192.25</v>
      </c>
      <c r="G105" s="274" t="s">
        <v>15</v>
      </c>
      <c r="H105" s="274"/>
      <c r="I105" s="274"/>
      <c r="J105" s="275"/>
    </row>
    <row r="106" spans="1:10" x14ac:dyDescent="0.15">
      <c r="A106" s="269"/>
      <c r="B106" s="104" t="s">
        <v>16</v>
      </c>
      <c r="C106" s="10" t="s">
        <v>957</v>
      </c>
      <c r="D106" s="272"/>
      <c r="E106" s="272" t="s">
        <v>973</v>
      </c>
      <c r="F106" s="68">
        <v>38607.5</v>
      </c>
      <c r="G106" s="257" t="s">
        <v>967</v>
      </c>
      <c r="H106" s="304" t="s">
        <v>972</v>
      </c>
      <c r="I106" s="304" t="s">
        <v>971</v>
      </c>
      <c r="J106" s="319">
        <v>42155.17</v>
      </c>
    </row>
    <row r="107" spans="1:10" x14ac:dyDescent="0.15">
      <c r="A107" s="269"/>
      <c r="B107" s="104" t="s">
        <v>20</v>
      </c>
      <c r="C107" s="10" t="s">
        <v>970</v>
      </c>
      <c r="D107" s="272"/>
      <c r="E107" s="272"/>
      <c r="F107" s="320"/>
      <c r="G107" s="257"/>
      <c r="H107" s="304"/>
      <c r="I107" s="304"/>
      <c r="J107" s="319"/>
    </row>
    <row r="108" spans="1:10" x14ac:dyDescent="0.15">
      <c r="A108" s="269"/>
      <c r="B108" s="104" t="s">
        <v>969</v>
      </c>
      <c r="C108" s="10"/>
      <c r="D108" s="272"/>
      <c r="E108" s="272"/>
      <c r="F108" s="68">
        <v>860137.35</v>
      </c>
      <c r="G108" s="257" t="s">
        <v>967</v>
      </c>
      <c r="H108" s="304"/>
      <c r="I108" s="304"/>
      <c r="J108" s="319"/>
    </row>
    <row r="109" spans="1:10" x14ac:dyDescent="0.15">
      <c r="A109" s="269"/>
      <c r="B109" s="104" t="s">
        <v>968</v>
      </c>
      <c r="C109" s="10"/>
      <c r="D109" s="272"/>
      <c r="E109" s="272"/>
      <c r="F109" s="68">
        <v>248226.8</v>
      </c>
      <c r="G109" s="257" t="s">
        <v>967</v>
      </c>
      <c r="H109" s="304"/>
      <c r="I109" s="304"/>
      <c r="J109" s="319"/>
    </row>
    <row r="110" spans="1:10" ht="24" x14ac:dyDescent="0.15">
      <c r="A110" s="270"/>
      <c r="B110" s="105" t="s">
        <v>26</v>
      </c>
      <c r="C110" s="11" t="s">
        <v>966</v>
      </c>
      <c r="D110" s="273"/>
      <c r="E110" s="251" t="s">
        <v>965</v>
      </c>
      <c r="F110" s="69">
        <v>36220.6</v>
      </c>
      <c r="G110" s="258" t="s">
        <v>32</v>
      </c>
      <c r="H110" s="258" t="s">
        <v>964</v>
      </c>
      <c r="I110" s="258" t="s">
        <v>963</v>
      </c>
      <c r="J110" s="316">
        <v>21248.560000000001</v>
      </c>
    </row>
    <row r="111" spans="1:10" x14ac:dyDescent="0.15">
      <c r="A111" s="2"/>
      <c r="B111" s="2"/>
      <c r="C111" s="315"/>
      <c r="D111" s="314"/>
      <c r="E111" s="314"/>
      <c r="F111" s="318"/>
      <c r="G111" s="2"/>
      <c r="H111" s="2"/>
      <c r="I111" s="312"/>
      <c r="J111" s="311"/>
    </row>
    <row r="112" spans="1:10" ht="24" x14ac:dyDescent="0.15">
      <c r="A112" s="6">
        <v>28</v>
      </c>
      <c r="B112" s="101" t="s">
        <v>962</v>
      </c>
      <c r="C112" s="101" t="s">
        <v>961</v>
      </c>
      <c r="D112" s="7" t="s">
        <v>9</v>
      </c>
      <c r="E112" s="7" t="s">
        <v>960</v>
      </c>
      <c r="F112" s="317">
        <v>6249480</v>
      </c>
      <c r="G112" s="101" t="s">
        <v>36</v>
      </c>
      <c r="H112" s="101" t="s">
        <v>959</v>
      </c>
      <c r="I112" s="101" t="s">
        <v>958</v>
      </c>
      <c r="J112" s="316">
        <v>6350143.5</v>
      </c>
    </row>
    <row r="113" spans="1:10" x14ac:dyDescent="0.15">
      <c r="A113" s="2"/>
      <c r="B113" s="2"/>
      <c r="C113" s="315"/>
      <c r="D113" s="314"/>
      <c r="E113" s="314"/>
      <c r="F113" s="313"/>
      <c r="G113" s="2"/>
      <c r="H113" s="2"/>
      <c r="I113" s="312"/>
      <c r="J113" s="311"/>
    </row>
  </sheetData>
  <mergeCells count="89">
    <mergeCell ref="J5:J7"/>
    <mergeCell ref="A2:A8"/>
    <mergeCell ref="D2:D8"/>
    <mergeCell ref="G2:J2"/>
    <mergeCell ref="E3:E4"/>
    <mergeCell ref="H3:H4"/>
    <mergeCell ref="I3:I4"/>
    <mergeCell ref="J3:J4"/>
    <mergeCell ref="E5:E7"/>
    <mergeCell ref="H5:H7"/>
    <mergeCell ref="I5:I7"/>
    <mergeCell ref="A10:A13"/>
    <mergeCell ref="D10:D13"/>
    <mergeCell ref="G10:J10"/>
    <mergeCell ref="E11:E12"/>
    <mergeCell ref="H11:H12"/>
    <mergeCell ref="I11:I12"/>
    <mergeCell ref="J11:J12"/>
    <mergeCell ref="A20:A23"/>
    <mergeCell ref="D20:D23"/>
    <mergeCell ref="G20:J20"/>
    <mergeCell ref="E21:E22"/>
    <mergeCell ref="H21:H22"/>
    <mergeCell ref="I21:I22"/>
    <mergeCell ref="J21:J22"/>
    <mergeCell ref="G45:J45"/>
    <mergeCell ref="E46:E47"/>
    <mergeCell ref="H46:H47"/>
    <mergeCell ref="I46:I47"/>
    <mergeCell ref="J46:J47"/>
    <mergeCell ref="E48:E49"/>
    <mergeCell ref="J48:J49"/>
    <mergeCell ref="A53:A55"/>
    <mergeCell ref="D53:D55"/>
    <mergeCell ref="E53:E55"/>
    <mergeCell ref="G53:J53"/>
    <mergeCell ref="H54:H55"/>
    <mergeCell ref="I54:I55"/>
    <mergeCell ref="J54:J55"/>
    <mergeCell ref="A45:A49"/>
    <mergeCell ref="D45:D49"/>
    <mergeCell ref="D57:D59"/>
    <mergeCell ref="G57:J57"/>
    <mergeCell ref="A61:A63"/>
    <mergeCell ref="D61:D63"/>
    <mergeCell ref="E61:E63"/>
    <mergeCell ref="G61:J61"/>
    <mergeCell ref="H48:H49"/>
    <mergeCell ref="I48:I49"/>
    <mergeCell ref="A65:A68"/>
    <mergeCell ref="D65:D68"/>
    <mergeCell ref="E65:E68"/>
    <mergeCell ref="G65:J65"/>
    <mergeCell ref="H66:H68"/>
    <mergeCell ref="I66:I68"/>
    <mergeCell ref="J66:J68"/>
    <mergeCell ref="A57:A59"/>
    <mergeCell ref="D72:D74"/>
    <mergeCell ref="E72:E74"/>
    <mergeCell ref="G72:J72"/>
    <mergeCell ref="H73:H74"/>
    <mergeCell ref="I73:I74"/>
    <mergeCell ref="J73:J74"/>
    <mergeCell ref="H62:H63"/>
    <mergeCell ref="I62:I63"/>
    <mergeCell ref="J62:J63"/>
    <mergeCell ref="A80:A82"/>
    <mergeCell ref="D80:D82"/>
    <mergeCell ref="G80:J80"/>
    <mergeCell ref="H81:H82"/>
    <mergeCell ref="I81:I82"/>
    <mergeCell ref="J81:J82"/>
    <mergeCell ref="A72:A74"/>
    <mergeCell ref="A89:A92"/>
    <mergeCell ref="G89:J89"/>
    <mergeCell ref="A84:A87"/>
    <mergeCell ref="D84:D87"/>
    <mergeCell ref="G84:J84"/>
    <mergeCell ref="H85:H86"/>
    <mergeCell ref="I85:I86"/>
    <mergeCell ref="J85:J86"/>
    <mergeCell ref="D89:D91"/>
    <mergeCell ref="A105:A110"/>
    <mergeCell ref="D105:D110"/>
    <mergeCell ref="G105:J105"/>
    <mergeCell ref="E106:E109"/>
    <mergeCell ref="H106:H109"/>
    <mergeCell ref="I106:I109"/>
    <mergeCell ref="J106:J109"/>
  </mergeCells>
  <phoneticPr fontId="11" type="noConversion"/>
  <pageMargins left="0.27559055118110237" right="0.27559055118110237" top="1.1023622047244095" bottom="0.19685039370078741" header="0.31496062992125984" footer="0.31496062992125984"/>
  <pageSetup paperSize="9" orientation="landscape" r:id="rId1"/>
  <headerFooter>
    <oddHeader xml:space="preserve">&amp;C&amp;G  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view="pageLayout" topLeftCell="A220" workbookViewId="0">
      <selection activeCell="C53" sqref="C53"/>
    </sheetView>
  </sheetViews>
  <sheetFormatPr baseColWidth="10" defaultColWidth="9.1640625" defaultRowHeight="12" x14ac:dyDescent="0.15"/>
  <cols>
    <col min="1" max="1" width="4.83203125" style="310" bestFit="1" customWidth="1"/>
    <col min="2" max="2" width="15.83203125" style="310" customWidth="1"/>
    <col min="3" max="3" width="22.33203125" style="310" customWidth="1"/>
    <col min="4" max="5" width="12.5" style="310" customWidth="1"/>
    <col min="6" max="6" width="15.83203125" style="309" customWidth="1"/>
    <col min="7" max="7" width="13.5" style="310" customWidth="1"/>
    <col min="8" max="9" width="14.5" style="310" customWidth="1"/>
    <col min="10" max="10" width="14.5" style="385" customWidth="1"/>
    <col min="11" max="16384" width="9.1640625" style="308"/>
  </cols>
  <sheetData>
    <row r="1" spans="1:10" s="25" customFormat="1" ht="57" thickTop="1" thickBot="1" x14ac:dyDescent="0.2">
      <c r="A1" s="384" t="s">
        <v>0</v>
      </c>
      <c r="B1" s="116" t="s">
        <v>1</v>
      </c>
      <c r="C1" s="116" t="s">
        <v>2</v>
      </c>
      <c r="D1" s="116" t="s">
        <v>3</v>
      </c>
      <c r="E1" s="116" t="s">
        <v>4</v>
      </c>
      <c r="F1" s="117" t="s">
        <v>1600</v>
      </c>
      <c r="G1" s="116" t="s">
        <v>5</v>
      </c>
      <c r="H1" s="116" t="s">
        <v>6</v>
      </c>
      <c r="I1" s="116" t="s">
        <v>7</v>
      </c>
      <c r="J1" s="118" t="s">
        <v>8</v>
      </c>
    </row>
    <row r="2" spans="1:10" ht="73" thickTop="1" x14ac:dyDescent="0.15">
      <c r="A2" s="6">
        <v>29</v>
      </c>
      <c r="B2" s="101" t="s">
        <v>1599</v>
      </c>
      <c r="C2" s="101" t="s">
        <v>1598</v>
      </c>
      <c r="D2" s="7" t="s">
        <v>9</v>
      </c>
      <c r="E2" s="7" t="s">
        <v>1597</v>
      </c>
      <c r="F2" s="317">
        <v>1374624</v>
      </c>
      <c r="G2" s="101" t="s">
        <v>1596</v>
      </c>
      <c r="H2" s="101" t="s">
        <v>1595</v>
      </c>
      <c r="I2" s="452">
        <v>42125</v>
      </c>
      <c r="J2" s="421">
        <v>1438691.7</v>
      </c>
    </row>
    <row r="3" spans="1:10" x14ac:dyDescent="0.15">
      <c r="A3" s="3"/>
      <c r="B3" s="3"/>
      <c r="C3" s="3"/>
      <c r="D3" s="8"/>
      <c r="E3" s="8"/>
      <c r="F3" s="336"/>
      <c r="G3" s="3"/>
      <c r="H3" s="3"/>
      <c r="I3" s="3"/>
      <c r="J3" s="73"/>
    </row>
    <row r="4" spans="1:10" ht="36" x14ac:dyDescent="0.15">
      <c r="A4" s="6">
        <v>30</v>
      </c>
      <c r="B4" s="101" t="s">
        <v>1594</v>
      </c>
      <c r="C4" s="101" t="s">
        <v>1593</v>
      </c>
      <c r="D4" s="7" t="s">
        <v>9</v>
      </c>
      <c r="E4" s="7" t="s">
        <v>1592</v>
      </c>
      <c r="F4" s="317">
        <v>113720</v>
      </c>
      <c r="G4" s="101" t="s">
        <v>42</v>
      </c>
      <c r="H4" s="101" t="s">
        <v>1591</v>
      </c>
      <c r="I4" s="23" t="s">
        <v>1590</v>
      </c>
      <c r="J4" s="76">
        <v>121200</v>
      </c>
    </row>
    <row r="5" spans="1:10" x14ac:dyDescent="0.15">
      <c r="A5" s="2"/>
      <c r="B5" s="2"/>
      <c r="C5" s="3"/>
      <c r="D5" s="17"/>
      <c r="E5" s="17"/>
      <c r="F5" s="313"/>
      <c r="G5" s="2"/>
      <c r="H5" s="2"/>
      <c r="I5" s="2"/>
      <c r="J5" s="383"/>
    </row>
    <row r="6" spans="1:10" ht="24" x14ac:dyDescent="0.15">
      <c r="A6" s="6">
        <v>31</v>
      </c>
      <c r="B6" s="101" t="s">
        <v>1589</v>
      </c>
      <c r="C6" s="256" t="s">
        <v>1588</v>
      </c>
      <c r="D6" s="7" t="s">
        <v>9</v>
      </c>
      <c r="E6" s="7" t="s">
        <v>1587</v>
      </c>
      <c r="F6" s="317">
        <v>775320</v>
      </c>
      <c r="G6" s="101" t="s">
        <v>1586</v>
      </c>
      <c r="H6" s="26" t="s">
        <v>1317</v>
      </c>
      <c r="I6" s="101" t="s">
        <v>1316</v>
      </c>
      <c r="J6" s="326">
        <v>755800</v>
      </c>
    </row>
    <row r="7" spans="1:10" x14ac:dyDescent="0.15">
      <c r="A7" s="2"/>
      <c r="B7" s="2"/>
      <c r="C7" s="3"/>
      <c r="D7" s="17"/>
      <c r="E7" s="17"/>
      <c r="F7" s="313"/>
      <c r="G7" s="2"/>
      <c r="H7" s="420"/>
      <c r="I7" s="2"/>
      <c r="J7" s="75"/>
    </row>
    <row r="8" spans="1:10" ht="24" x14ac:dyDescent="0.15">
      <c r="A8" s="268">
        <v>32</v>
      </c>
      <c r="B8" s="256" t="s">
        <v>1585</v>
      </c>
      <c r="C8" s="256" t="s">
        <v>37</v>
      </c>
      <c r="D8" s="276" t="s">
        <v>9</v>
      </c>
      <c r="E8" s="250"/>
      <c r="F8" s="423">
        <f>SUM(F9:F10)</f>
        <v>1377362.7</v>
      </c>
      <c r="G8" s="274" t="s">
        <v>15</v>
      </c>
      <c r="H8" s="274"/>
      <c r="I8" s="274"/>
      <c r="J8" s="275"/>
    </row>
    <row r="9" spans="1:10" ht="24" x14ac:dyDescent="0.15">
      <c r="A9" s="269"/>
      <c r="B9" s="104" t="s">
        <v>16</v>
      </c>
      <c r="C9" s="10" t="s">
        <v>1584</v>
      </c>
      <c r="D9" s="277"/>
      <c r="E9" s="252" t="s">
        <v>1583</v>
      </c>
      <c r="F9" s="68">
        <v>584933.19999999995</v>
      </c>
      <c r="G9" s="257" t="s">
        <v>1046</v>
      </c>
      <c r="H9" s="257" t="s">
        <v>1582</v>
      </c>
      <c r="I9" s="257" t="s">
        <v>1339</v>
      </c>
      <c r="J9" s="451">
        <v>584449.41</v>
      </c>
    </row>
    <row r="10" spans="1:10" ht="24" x14ac:dyDescent="0.15">
      <c r="A10" s="270"/>
      <c r="B10" s="105" t="s">
        <v>20</v>
      </c>
      <c r="C10" s="11" t="s">
        <v>1581</v>
      </c>
      <c r="D10" s="278"/>
      <c r="E10" s="251" t="s">
        <v>1580</v>
      </c>
      <c r="F10" s="69">
        <v>792429.5</v>
      </c>
      <c r="G10" s="258" t="s">
        <v>57</v>
      </c>
      <c r="H10" s="258" t="s">
        <v>1262</v>
      </c>
      <c r="I10" s="258" t="s">
        <v>1579</v>
      </c>
      <c r="J10" s="316">
        <v>805247.72</v>
      </c>
    </row>
    <row r="11" spans="1:10" x14ac:dyDescent="0.15">
      <c r="A11" s="2"/>
      <c r="B11" s="2"/>
      <c r="C11" s="2"/>
      <c r="D11" s="17"/>
      <c r="E11" s="17"/>
      <c r="F11" s="313"/>
      <c r="G11" s="2"/>
      <c r="H11" s="2"/>
      <c r="I11" s="2"/>
      <c r="J11" s="383"/>
    </row>
    <row r="12" spans="1:10" ht="30" customHeight="1" x14ac:dyDescent="0.15">
      <c r="A12" s="6">
        <v>33</v>
      </c>
      <c r="B12" s="101" t="s">
        <v>1578</v>
      </c>
      <c r="C12" s="101" t="s">
        <v>1577</v>
      </c>
      <c r="D12" s="7" t="s">
        <v>9</v>
      </c>
      <c r="E12" s="7" t="s">
        <v>1576</v>
      </c>
      <c r="F12" s="317">
        <v>317100</v>
      </c>
      <c r="G12" s="101" t="s">
        <v>11</v>
      </c>
      <c r="H12" s="101" t="s">
        <v>1575</v>
      </c>
      <c r="I12" s="450" t="s">
        <v>1574</v>
      </c>
      <c r="J12" s="77">
        <v>319603.20000000001</v>
      </c>
    </row>
    <row r="13" spans="1:10" x14ac:dyDescent="0.15">
      <c r="A13" s="208"/>
      <c r="B13" s="208"/>
      <c r="C13" s="208"/>
      <c r="D13" s="15"/>
      <c r="E13" s="15"/>
      <c r="F13" s="66"/>
      <c r="G13" s="208"/>
      <c r="H13" s="208"/>
      <c r="I13" s="449"/>
      <c r="J13" s="448"/>
    </row>
    <row r="14" spans="1:10" ht="24" x14ac:dyDescent="0.15">
      <c r="A14" s="6">
        <v>34</v>
      </c>
      <c r="B14" s="101" t="s">
        <v>1573</v>
      </c>
      <c r="C14" s="101" t="s">
        <v>1572</v>
      </c>
      <c r="D14" s="7" t="s">
        <v>9</v>
      </c>
      <c r="E14" s="7" t="s">
        <v>1571</v>
      </c>
      <c r="F14" s="317">
        <v>42987.199999999997</v>
      </c>
      <c r="G14" s="26" t="s">
        <v>22</v>
      </c>
      <c r="H14" s="26" t="s">
        <v>1330</v>
      </c>
      <c r="I14" s="26" t="s">
        <v>1329</v>
      </c>
      <c r="J14" s="421">
        <v>29025.02</v>
      </c>
    </row>
    <row r="15" spans="1:10" x14ac:dyDescent="0.15">
      <c r="A15" s="3"/>
      <c r="B15" s="3"/>
      <c r="C15" s="3"/>
      <c r="D15" s="8"/>
      <c r="E15" s="8"/>
      <c r="F15" s="336"/>
      <c r="G15" s="447"/>
      <c r="H15" s="447"/>
      <c r="I15" s="447"/>
      <c r="J15" s="446"/>
    </row>
    <row r="16" spans="1:10" ht="24" x14ac:dyDescent="0.15">
      <c r="A16" s="268">
        <v>35</v>
      </c>
      <c r="B16" s="256" t="s">
        <v>1570</v>
      </c>
      <c r="C16" s="256" t="s">
        <v>1569</v>
      </c>
      <c r="D16" s="276" t="s">
        <v>9</v>
      </c>
      <c r="E16" s="250"/>
      <c r="F16" s="423">
        <f>SUM(F17:F18)</f>
        <v>353577.65</v>
      </c>
      <c r="G16" s="412" t="s">
        <v>15</v>
      </c>
      <c r="H16" s="412"/>
      <c r="I16" s="412"/>
      <c r="J16" s="411"/>
    </row>
    <row r="17" spans="1:10" ht="24" x14ac:dyDescent="0.15">
      <c r="A17" s="269"/>
      <c r="B17" s="104" t="s">
        <v>16</v>
      </c>
      <c r="C17" s="10" t="s">
        <v>38</v>
      </c>
      <c r="D17" s="277"/>
      <c r="E17" s="252" t="s">
        <v>1568</v>
      </c>
      <c r="F17" s="68">
        <v>253261</v>
      </c>
      <c r="G17" s="261" t="s">
        <v>1023</v>
      </c>
      <c r="H17" s="261" t="s">
        <v>1566</v>
      </c>
      <c r="I17" s="261" t="s">
        <v>1565</v>
      </c>
      <c r="J17" s="405">
        <v>277773.34999999998</v>
      </c>
    </row>
    <row r="18" spans="1:10" ht="24" x14ac:dyDescent="0.15">
      <c r="A18" s="270"/>
      <c r="B18" s="105" t="s">
        <v>20</v>
      </c>
      <c r="C18" s="11" t="s">
        <v>1025</v>
      </c>
      <c r="D18" s="278"/>
      <c r="E18" s="251" t="s">
        <v>1567</v>
      </c>
      <c r="F18" s="69">
        <v>100316.65</v>
      </c>
      <c r="G18" s="262" t="s">
        <v>1023</v>
      </c>
      <c r="H18" s="262" t="s">
        <v>1566</v>
      </c>
      <c r="I18" s="445" t="s">
        <v>1565</v>
      </c>
      <c r="J18" s="78" t="s">
        <v>1564</v>
      </c>
    </row>
    <row r="19" spans="1:10" ht="36" x14ac:dyDescent="0.15">
      <c r="A19" s="6">
        <v>36</v>
      </c>
      <c r="B19" s="101" t="s">
        <v>1563</v>
      </c>
      <c r="C19" s="101" t="s">
        <v>58</v>
      </c>
      <c r="D19" s="7" t="s">
        <v>9</v>
      </c>
      <c r="E19" s="7" t="s">
        <v>1562</v>
      </c>
      <c r="F19" s="69">
        <v>199922.3</v>
      </c>
      <c r="G19" s="26" t="s">
        <v>22</v>
      </c>
      <c r="H19" s="26" t="s">
        <v>1561</v>
      </c>
      <c r="I19" s="26" t="s">
        <v>1560</v>
      </c>
      <c r="J19" s="421">
        <v>210411.88</v>
      </c>
    </row>
    <row r="20" spans="1:10" x14ac:dyDescent="0.15">
      <c r="A20" s="2"/>
      <c r="B20" s="2"/>
      <c r="C20" s="2"/>
      <c r="D20" s="17"/>
      <c r="E20" s="17"/>
      <c r="F20" s="313"/>
      <c r="G20" s="2"/>
      <c r="H20" s="2"/>
      <c r="I20" s="2"/>
      <c r="J20" s="383"/>
    </row>
    <row r="21" spans="1:10" ht="24" x14ac:dyDescent="0.15">
      <c r="A21" s="268">
        <v>37</v>
      </c>
      <c r="B21" s="256" t="s">
        <v>1559</v>
      </c>
      <c r="C21" s="444" t="s">
        <v>33</v>
      </c>
      <c r="D21" s="276" t="s">
        <v>9</v>
      </c>
      <c r="E21" s="250"/>
      <c r="F21" s="423">
        <f>SUM(F22:F23)</f>
        <v>174563.5</v>
      </c>
      <c r="G21" s="274" t="s">
        <v>15</v>
      </c>
      <c r="H21" s="274"/>
      <c r="I21" s="274"/>
      <c r="J21" s="275"/>
    </row>
    <row r="22" spans="1:10" ht="36" x14ac:dyDescent="0.15">
      <c r="A22" s="269"/>
      <c r="B22" s="104" t="s">
        <v>16</v>
      </c>
      <c r="C22" s="10" t="s">
        <v>59</v>
      </c>
      <c r="D22" s="277"/>
      <c r="E22" s="252" t="s">
        <v>1558</v>
      </c>
      <c r="F22" s="68">
        <v>72648</v>
      </c>
      <c r="G22" s="257" t="s">
        <v>1545</v>
      </c>
      <c r="H22" s="257" t="s">
        <v>1301</v>
      </c>
      <c r="I22" s="261" t="s">
        <v>981</v>
      </c>
      <c r="J22" s="405">
        <v>105121.41</v>
      </c>
    </row>
    <row r="23" spans="1:10" ht="24" x14ac:dyDescent="0.15">
      <c r="A23" s="270"/>
      <c r="B23" s="105" t="s">
        <v>20</v>
      </c>
      <c r="C23" s="11" t="s">
        <v>1557</v>
      </c>
      <c r="D23" s="278"/>
      <c r="E23" s="251" t="s">
        <v>1556</v>
      </c>
      <c r="F23" s="69">
        <v>101915.5</v>
      </c>
      <c r="G23" s="258" t="s">
        <v>13</v>
      </c>
      <c r="H23" s="258" t="s">
        <v>1555</v>
      </c>
      <c r="I23" s="262" t="s">
        <v>1554</v>
      </c>
      <c r="J23" s="399">
        <v>118931.62</v>
      </c>
    </row>
    <row r="24" spans="1:10" x14ac:dyDescent="0.15">
      <c r="A24" s="2"/>
      <c r="B24" s="2"/>
      <c r="C24" s="2"/>
      <c r="D24" s="17"/>
      <c r="E24" s="17"/>
      <c r="F24" s="313"/>
      <c r="G24" s="2"/>
      <c r="H24" s="2"/>
      <c r="I24" s="2"/>
      <c r="J24" s="383"/>
    </row>
    <row r="25" spans="1:10" ht="24" x14ac:dyDescent="0.15">
      <c r="A25" s="268">
        <v>38</v>
      </c>
      <c r="B25" s="256" t="s">
        <v>1553</v>
      </c>
      <c r="C25" s="444" t="s">
        <v>1552</v>
      </c>
      <c r="D25" s="276" t="s">
        <v>9</v>
      </c>
      <c r="E25" s="250"/>
      <c r="F25" s="423">
        <f>SUM(F26:F28)</f>
        <v>166654.70000000001</v>
      </c>
      <c r="G25" s="274" t="s">
        <v>15</v>
      </c>
      <c r="H25" s="274"/>
      <c r="I25" s="274"/>
      <c r="J25" s="275"/>
    </row>
    <row r="26" spans="1:10" ht="24" x14ac:dyDescent="0.15">
      <c r="A26" s="269"/>
      <c r="B26" s="104" t="s">
        <v>16</v>
      </c>
      <c r="C26" s="10" t="s">
        <v>1097</v>
      </c>
      <c r="D26" s="277"/>
      <c r="E26" s="252" t="s">
        <v>1551</v>
      </c>
      <c r="F26" s="68">
        <v>119819</v>
      </c>
      <c r="G26" s="257" t="s">
        <v>32</v>
      </c>
      <c r="H26" s="257" t="s">
        <v>1229</v>
      </c>
      <c r="I26" s="257" t="s">
        <v>1228</v>
      </c>
      <c r="J26" s="405">
        <v>189626.55</v>
      </c>
    </row>
    <row r="27" spans="1:10" ht="24" x14ac:dyDescent="0.15">
      <c r="A27" s="269"/>
      <c r="B27" s="104" t="s">
        <v>20</v>
      </c>
      <c r="C27" s="10" t="s">
        <v>1095</v>
      </c>
      <c r="D27" s="277"/>
      <c r="E27" s="252" t="s">
        <v>1550</v>
      </c>
      <c r="F27" s="68">
        <v>7420.7</v>
      </c>
      <c r="G27" s="257" t="s">
        <v>32</v>
      </c>
      <c r="H27" s="257" t="s">
        <v>1229</v>
      </c>
      <c r="I27" s="257" t="s">
        <v>1228</v>
      </c>
      <c r="J27" s="405">
        <v>36295.29</v>
      </c>
    </row>
    <row r="28" spans="1:10" ht="36" x14ac:dyDescent="0.15">
      <c r="A28" s="270"/>
      <c r="B28" s="105" t="s">
        <v>23</v>
      </c>
      <c r="C28" s="11" t="s">
        <v>1090</v>
      </c>
      <c r="D28" s="278"/>
      <c r="E28" s="251" t="s">
        <v>1549</v>
      </c>
      <c r="F28" s="69">
        <v>39415</v>
      </c>
      <c r="G28" s="258" t="s">
        <v>1545</v>
      </c>
      <c r="H28" s="258" t="s">
        <v>1322</v>
      </c>
      <c r="I28" s="258" t="s">
        <v>1321</v>
      </c>
      <c r="J28" s="399">
        <v>34103.410000000003</v>
      </c>
    </row>
    <row r="29" spans="1:10" x14ac:dyDescent="0.15">
      <c r="A29" s="2"/>
      <c r="B29" s="315"/>
      <c r="C29" s="369"/>
      <c r="D29" s="17"/>
      <c r="E29" s="17"/>
      <c r="F29" s="313"/>
      <c r="G29" s="2"/>
      <c r="H29" s="2"/>
      <c r="I29" s="2"/>
      <c r="J29" s="419"/>
    </row>
    <row r="30" spans="1:10" ht="36" x14ac:dyDescent="0.15">
      <c r="A30" s="6">
        <v>39</v>
      </c>
      <c r="B30" s="101" t="s">
        <v>1548</v>
      </c>
      <c r="C30" s="101" t="s">
        <v>1547</v>
      </c>
      <c r="D30" s="7" t="s">
        <v>9</v>
      </c>
      <c r="E30" s="7" t="s">
        <v>1546</v>
      </c>
      <c r="F30" s="69">
        <v>34782.5</v>
      </c>
      <c r="G30" s="258" t="s">
        <v>1545</v>
      </c>
      <c r="H30" s="101" t="s">
        <v>1544</v>
      </c>
      <c r="I30" s="26" t="s">
        <v>1543</v>
      </c>
      <c r="J30" s="421">
        <v>37120.75</v>
      </c>
    </row>
    <row r="31" spans="1:10" ht="11.25" customHeight="1" x14ac:dyDescent="0.15">
      <c r="A31" s="2"/>
      <c r="B31" s="2"/>
      <c r="C31" s="2"/>
      <c r="D31" s="17"/>
      <c r="E31" s="17"/>
      <c r="F31" s="313"/>
      <c r="G31" s="2"/>
      <c r="H31" s="2"/>
      <c r="I31" s="2"/>
      <c r="J31" s="383"/>
    </row>
    <row r="32" spans="1:10" ht="24" x14ac:dyDescent="0.15">
      <c r="A32" s="6">
        <v>40</v>
      </c>
      <c r="B32" s="101" t="s">
        <v>1542</v>
      </c>
      <c r="C32" s="101" t="s">
        <v>1541</v>
      </c>
      <c r="D32" s="7" t="s">
        <v>9</v>
      </c>
      <c r="E32" s="7" t="s">
        <v>1540</v>
      </c>
      <c r="F32" s="317">
        <v>385713.15</v>
      </c>
      <c r="G32" s="101" t="s">
        <v>1539</v>
      </c>
      <c r="H32" s="101" t="s">
        <v>1538</v>
      </c>
      <c r="I32" s="101" t="s">
        <v>1537</v>
      </c>
      <c r="J32" s="421">
        <v>469591.84</v>
      </c>
    </row>
    <row r="33" spans="1:10" x14ac:dyDescent="0.15">
      <c r="A33" s="3"/>
      <c r="B33" s="3"/>
      <c r="C33" s="3"/>
      <c r="D33" s="8"/>
      <c r="E33" s="8"/>
      <c r="F33" s="336"/>
      <c r="G33" s="3"/>
      <c r="H33" s="3"/>
      <c r="I33" s="3"/>
      <c r="J33" s="393"/>
    </row>
    <row r="34" spans="1:10" x14ac:dyDescent="0.15">
      <c r="A34" s="208"/>
      <c r="B34" s="208"/>
      <c r="C34" s="208"/>
      <c r="D34" s="15"/>
      <c r="E34" s="15"/>
      <c r="F34" s="66"/>
      <c r="G34" s="208"/>
      <c r="H34" s="208"/>
      <c r="I34" s="208"/>
      <c r="J34" s="424"/>
    </row>
    <row r="35" spans="1:10" s="329" customFormat="1" ht="88.5" customHeight="1" x14ac:dyDescent="0.15">
      <c r="A35" s="347">
        <v>41</v>
      </c>
      <c r="B35" s="346" t="s">
        <v>1536</v>
      </c>
      <c r="C35" s="346" t="s">
        <v>1535</v>
      </c>
      <c r="D35" s="345" t="s">
        <v>9</v>
      </c>
      <c r="E35" s="344"/>
      <c r="F35" s="392">
        <f>SUM(F36:F42)</f>
        <v>687357.49</v>
      </c>
      <c r="G35" s="342" t="s">
        <v>15</v>
      </c>
      <c r="H35" s="342"/>
      <c r="I35" s="342"/>
      <c r="J35" s="362"/>
    </row>
    <row r="36" spans="1:10" ht="24" x14ac:dyDescent="0.15">
      <c r="A36" s="269"/>
      <c r="B36" s="104" t="s">
        <v>16</v>
      </c>
      <c r="C36" s="10" t="s">
        <v>17</v>
      </c>
      <c r="D36" s="272"/>
      <c r="E36" s="252" t="s">
        <v>1534</v>
      </c>
      <c r="F36" s="68">
        <v>143655</v>
      </c>
      <c r="G36" s="257" t="s">
        <v>61</v>
      </c>
      <c r="H36" s="257" t="s">
        <v>1306</v>
      </c>
      <c r="I36" s="261" t="s">
        <v>1305</v>
      </c>
      <c r="J36" s="405">
        <v>192065.69</v>
      </c>
    </row>
    <row r="37" spans="1:10" ht="24" x14ac:dyDescent="0.15">
      <c r="A37" s="269"/>
      <c r="B37" s="104" t="s">
        <v>20</v>
      </c>
      <c r="C37" s="10" t="s">
        <v>21</v>
      </c>
      <c r="D37" s="272"/>
      <c r="E37" s="252" t="s">
        <v>1533</v>
      </c>
      <c r="F37" s="68">
        <v>35814.699999999997</v>
      </c>
      <c r="G37" s="257" t="s">
        <v>61</v>
      </c>
      <c r="H37" s="257" t="s">
        <v>1306</v>
      </c>
      <c r="I37" s="261" t="s">
        <v>1305</v>
      </c>
      <c r="J37" s="405">
        <v>25333.279999999999</v>
      </c>
    </row>
    <row r="38" spans="1:10" ht="24" x14ac:dyDescent="0.15">
      <c r="A38" s="269"/>
      <c r="B38" s="104" t="s">
        <v>26</v>
      </c>
      <c r="C38" s="10" t="s">
        <v>24</v>
      </c>
      <c r="D38" s="272"/>
      <c r="E38" s="252" t="s">
        <v>1532</v>
      </c>
      <c r="F38" s="68">
        <v>100477.5</v>
      </c>
      <c r="G38" s="257" t="s">
        <v>32</v>
      </c>
      <c r="H38" s="257" t="s">
        <v>1251</v>
      </c>
      <c r="I38" s="257" t="s">
        <v>1250</v>
      </c>
      <c r="J38" s="405">
        <v>62451.89</v>
      </c>
    </row>
    <row r="39" spans="1:10" ht="24" x14ac:dyDescent="0.15">
      <c r="A39" s="269"/>
      <c r="B39" s="104" t="s">
        <v>23</v>
      </c>
      <c r="C39" s="10" t="s">
        <v>27</v>
      </c>
      <c r="D39" s="272"/>
      <c r="E39" s="252" t="s">
        <v>1531</v>
      </c>
      <c r="F39" s="68">
        <v>14292.94</v>
      </c>
      <c r="G39" s="257" t="s">
        <v>32</v>
      </c>
      <c r="H39" s="257" t="s">
        <v>1251</v>
      </c>
      <c r="I39" s="257" t="s">
        <v>1250</v>
      </c>
      <c r="J39" s="405">
        <v>70609.039999999994</v>
      </c>
    </row>
    <row r="40" spans="1:10" ht="48" x14ac:dyDescent="0.15">
      <c r="A40" s="269"/>
      <c r="B40" s="104" t="s">
        <v>18</v>
      </c>
      <c r="C40" s="10" t="s">
        <v>19</v>
      </c>
      <c r="D40" s="272"/>
      <c r="E40" s="252" t="s">
        <v>1530</v>
      </c>
      <c r="F40" s="68">
        <v>135476.9</v>
      </c>
      <c r="G40" s="257" t="s">
        <v>22</v>
      </c>
      <c r="H40" s="257" t="s">
        <v>1528</v>
      </c>
      <c r="I40" s="443" t="s">
        <v>1527</v>
      </c>
      <c r="J40" s="405">
        <v>159114.09</v>
      </c>
    </row>
    <row r="41" spans="1:10" ht="36" x14ac:dyDescent="0.15">
      <c r="A41" s="269"/>
      <c r="B41" s="104" t="s">
        <v>25</v>
      </c>
      <c r="C41" s="10" t="s">
        <v>1148</v>
      </c>
      <c r="D41" s="272"/>
      <c r="E41" s="252" t="s">
        <v>1529</v>
      </c>
      <c r="F41" s="68">
        <v>23890.45</v>
      </c>
      <c r="G41" s="257" t="s">
        <v>22</v>
      </c>
      <c r="H41" s="257" t="s">
        <v>1528</v>
      </c>
      <c r="I41" s="261" t="s">
        <v>1527</v>
      </c>
      <c r="J41" s="405">
        <v>20796.54</v>
      </c>
    </row>
    <row r="42" spans="1:10" ht="24" x14ac:dyDescent="0.15">
      <c r="A42" s="270"/>
      <c r="B42" s="105" t="s">
        <v>46</v>
      </c>
      <c r="C42" s="11" t="s">
        <v>60</v>
      </c>
      <c r="D42" s="273"/>
      <c r="E42" s="251" t="s">
        <v>1526</v>
      </c>
      <c r="F42" s="69">
        <v>233750</v>
      </c>
      <c r="G42" s="258" t="s">
        <v>32</v>
      </c>
      <c r="H42" s="258" t="s">
        <v>1251</v>
      </c>
      <c r="I42" s="258" t="s">
        <v>1250</v>
      </c>
      <c r="J42" s="399">
        <v>257688.03</v>
      </c>
    </row>
    <row r="43" spans="1:10" x14ac:dyDescent="0.15">
      <c r="A43" s="3"/>
      <c r="B43" s="3"/>
      <c r="C43" s="3"/>
      <c r="D43" s="8"/>
      <c r="E43" s="8"/>
      <c r="F43" s="336"/>
      <c r="G43" s="3"/>
      <c r="H43" s="3"/>
      <c r="I43" s="3"/>
      <c r="J43" s="72"/>
    </row>
    <row r="44" spans="1:10" ht="24" x14ac:dyDescent="0.15">
      <c r="A44" s="279">
        <v>42</v>
      </c>
      <c r="B44" s="256" t="s">
        <v>1525</v>
      </c>
      <c r="C44" s="256" t="s">
        <v>1075</v>
      </c>
      <c r="D44" s="276" t="s">
        <v>9</v>
      </c>
      <c r="E44" s="250"/>
      <c r="F44" s="423">
        <f>SUM(F45:F46)</f>
        <v>239134.75</v>
      </c>
      <c r="G44" s="274" t="s">
        <v>15</v>
      </c>
      <c r="H44" s="274"/>
      <c r="I44" s="274"/>
      <c r="J44" s="275"/>
    </row>
    <row r="45" spans="1:10" ht="24" x14ac:dyDescent="0.15">
      <c r="A45" s="280"/>
      <c r="B45" s="104" t="s">
        <v>16</v>
      </c>
      <c r="C45" s="10" t="s">
        <v>1524</v>
      </c>
      <c r="D45" s="277"/>
      <c r="E45" s="252" t="s">
        <v>1523</v>
      </c>
      <c r="F45" s="68">
        <v>187331.75</v>
      </c>
      <c r="G45" s="257" t="s">
        <v>32</v>
      </c>
      <c r="H45" s="257" t="s">
        <v>1251</v>
      </c>
      <c r="I45" s="257" t="s">
        <v>1250</v>
      </c>
      <c r="J45" s="405">
        <v>600565.09</v>
      </c>
    </row>
    <row r="46" spans="1:10" ht="24" x14ac:dyDescent="0.15">
      <c r="A46" s="281"/>
      <c r="B46" s="105" t="s">
        <v>20</v>
      </c>
      <c r="C46" s="11" t="s">
        <v>1522</v>
      </c>
      <c r="D46" s="278"/>
      <c r="E46" s="251" t="s">
        <v>1521</v>
      </c>
      <c r="F46" s="69">
        <v>51803</v>
      </c>
      <c r="G46" s="258" t="s">
        <v>61</v>
      </c>
      <c r="H46" s="258" t="s">
        <v>1306</v>
      </c>
      <c r="I46" s="262" t="s">
        <v>1305</v>
      </c>
      <c r="J46" s="399">
        <v>45838.19</v>
      </c>
    </row>
    <row r="47" spans="1:10" x14ac:dyDescent="0.15">
      <c r="A47" s="3"/>
      <c r="B47" s="337"/>
      <c r="C47" s="363"/>
      <c r="D47" s="8"/>
      <c r="E47" s="8"/>
      <c r="F47" s="336"/>
      <c r="G47" s="3"/>
      <c r="H47" s="3"/>
      <c r="I47" s="394"/>
      <c r="J47" s="393"/>
    </row>
    <row r="48" spans="1:10" x14ac:dyDescent="0.15">
      <c r="A48" s="208"/>
      <c r="B48" s="49"/>
      <c r="C48" s="382"/>
      <c r="D48" s="15"/>
      <c r="E48" s="15"/>
      <c r="F48" s="66"/>
      <c r="G48" s="208"/>
      <c r="H48" s="208"/>
      <c r="I48" s="425"/>
      <c r="J48" s="424"/>
    </row>
    <row r="49" spans="1:10" x14ac:dyDescent="0.15">
      <c r="A49" s="208"/>
      <c r="B49" s="49"/>
      <c r="C49" s="382"/>
      <c r="D49" s="15"/>
      <c r="E49" s="15"/>
      <c r="F49" s="66"/>
      <c r="G49" s="208"/>
      <c r="H49" s="208"/>
      <c r="I49" s="425"/>
      <c r="J49" s="424"/>
    </row>
    <row r="50" spans="1:10" ht="24" x14ac:dyDescent="0.15">
      <c r="A50" s="280">
        <v>43</v>
      </c>
      <c r="B50" s="346" t="s">
        <v>1520</v>
      </c>
      <c r="C50" s="346" t="s">
        <v>1519</v>
      </c>
      <c r="D50" s="277" t="s">
        <v>9</v>
      </c>
      <c r="E50" s="344"/>
      <c r="F50" s="392">
        <f>SUM(F51:F52)</f>
        <v>71846.7</v>
      </c>
      <c r="G50" s="342" t="s">
        <v>15</v>
      </c>
      <c r="H50" s="342"/>
      <c r="I50" s="342"/>
      <c r="J50" s="362"/>
    </row>
    <row r="51" spans="1:10" ht="24" x14ac:dyDescent="0.15">
      <c r="A51" s="280"/>
      <c r="B51" s="104" t="s">
        <v>16</v>
      </c>
      <c r="C51" s="10" t="s">
        <v>1067</v>
      </c>
      <c r="D51" s="277"/>
      <c r="E51" s="252" t="s">
        <v>1518</v>
      </c>
      <c r="F51" s="68">
        <v>55989.15</v>
      </c>
      <c r="G51" s="257" t="s">
        <v>22</v>
      </c>
      <c r="H51" s="257" t="s">
        <v>1515</v>
      </c>
      <c r="I51" s="261" t="s">
        <v>1514</v>
      </c>
      <c r="J51" s="405">
        <v>77029.67</v>
      </c>
    </row>
    <row r="52" spans="1:10" ht="24" x14ac:dyDescent="0.15">
      <c r="A52" s="281"/>
      <c r="B52" s="105" t="s">
        <v>20</v>
      </c>
      <c r="C52" s="11" t="s">
        <v>1517</v>
      </c>
      <c r="D52" s="278"/>
      <c r="E52" s="251" t="s">
        <v>1516</v>
      </c>
      <c r="F52" s="69">
        <v>15857.55</v>
      </c>
      <c r="G52" s="258" t="s">
        <v>22</v>
      </c>
      <c r="H52" s="258" t="s">
        <v>1515</v>
      </c>
      <c r="I52" s="262" t="s">
        <v>1514</v>
      </c>
      <c r="J52" s="78">
        <v>18574.47</v>
      </c>
    </row>
    <row r="53" spans="1:10" x14ac:dyDescent="0.15">
      <c r="A53" s="3"/>
      <c r="B53" s="3"/>
      <c r="C53" s="3"/>
      <c r="D53" s="8"/>
      <c r="E53" s="8"/>
      <c r="F53" s="336"/>
      <c r="G53" s="3"/>
      <c r="H53" s="3"/>
      <c r="I53" s="3"/>
      <c r="J53" s="72"/>
    </row>
    <row r="54" spans="1:10" ht="36" x14ac:dyDescent="0.15">
      <c r="A54" s="6">
        <v>44</v>
      </c>
      <c r="B54" s="101" t="s">
        <v>1513</v>
      </c>
      <c r="C54" s="101" t="s">
        <v>1512</v>
      </c>
      <c r="D54" s="7" t="s">
        <v>9</v>
      </c>
      <c r="E54" s="7" t="s">
        <v>1511</v>
      </c>
      <c r="F54" s="317">
        <v>293844.5</v>
      </c>
      <c r="G54" s="101" t="s">
        <v>61</v>
      </c>
      <c r="H54" s="101" t="s">
        <v>1306</v>
      </c>
      <c r="I54" s="26" t="s">
        <v>1305</v>
      </c>
      <c r="J54" s="421">
        <v>200512.52</v>
      </c>
    </row>
    <row r="55" spans="1:10" x14ac:dyDescent="0.15">
      <c r="A55" s="3"/>
      <c r="B55" s="3"/>
      <c r="C55" s="3"/>
      <c r="D55" s="8"/>
      <c r="E55" s="8"/>
      <c r="F55" s="336"/>
      <c r="G55" s="3"/>
      <c r="H55" s="3"/>
      <c r="I55" s="3"/>
      <c r="J55" s="72"/>
    </row>
    <row r="56" spans="1:10" ht="24" x14ac:dyDescent="0.15">
      <c r="A56" s="268">
        <v>45</v>
      </c>
      <c r="B56" s="256" t="s">
        <v>1510</v>
      </c>
      <c r="C56" s="256" t="s">
        <v>1509</v>
      </c>
      <c r="D56" s="271" t="s">
        <v>9</v>
      </c>
      <c r="E56" s="250"/>
      <c r="F56" s="423">
        <f>SUM(F57:F58)</f>
        <v>222612.5</v>
      </c>
      <c r="G56" s="274" t="s">
        <v>15</v>
      </c>
      <c r="H56" s="274"/>
      <c r="I56" s="274"/>
      <c r="J56" s="275"/>
    </row>
    <row r="57" spans="1:10" ht="24" x14ac:dyDescent="0.15">
      <c r="A57" s="269"/>
      <c r="B57" s="104" t="s">
        <v>16</v>
      </c>
      <c r="C57" s="10" t="s">
        <v>1508</v>
      </c>
      <c r="D57" s="272"/>
      <c r="E57" s="252" t="s">
        <v>1507</v>
      </c>
      <c r="F57" s="68">
        <v>150033.5</v>
      </c>
      <c r="G57" s="257" t="s">
        <v>61</v>
      </c>
      <c r="H57" s="257" t="s">
        <v>1506</v>
      </c>
      <c r="I57" s="261" t="s">
        <v>1212</v>
      </c>
      <c r="J57" s="405">
        <v>132391.81</v>
      </c>
    </row>
    <row r="58" spans="1:10" ht="24" x14ac:dyDescent="0.15">
      <c r="A58" s="270"/>
      <c r="B58" s="105" t="s">
        <v>20</v>
      </c>
      <c r="C58" s="11" t="s">
        <v>956</v>
      </c>
      <c r="D58" s="273"/>
      <c r="E58" s="251" t="s">
        <v>1505</v>
      </c>
      <c r="F58" s="69">
        <v>72579</v>
      </c>
      <c r="G58" s="258" t="s">
        <v>1135</v>
      </c>
      <c r="H58" s="258" t="s">
        <v>1213</v>
      </c>
      <c r="I58" s="258" t="s">
        <v>1212</v>
      </c>
      <c r="J58" s="316">
        <v>75745.820000000007</v>
      </c>
    </row>
    <row r="59" spans="1:10" x14ac:dyDescent="0.15">
      <c r="A59" s="3"/>
      <c r="B59" s="3"/>
      <c r="C59" s="3"/>
      <c r="D59" s="8"/>
      <c r="E59" s="8"/>
      <c r="F59" s="336"/>
      <c r="G59" s="3"/>
      <c r="H59" s="3"/>
      <c r="I59" s="3"/>
      <c r="J59" s="72"/>
    </row>
    <row r="60" spans="1:10" ht="24" x14ac:dyDescent="0.15">
      <c r="A60" s="6">
        <v>46</v>
      </c>
      <c r="B60" s="101" t="s">
        <v>1504</v>
      </c>
      <c r="C60" s="101" t="s">
        <v>1503</v>
      </c>
      <c r="D60" s="7" t="s">
        <v>9</v>
      </c>
      <c r="E60" s="7" t="s">
        <v>1502</v>
      </c>
      <c r="F60" s="317">
        <v>278900</v>
      </c>
      <c r="G60" s="101" t="s">
        <v>41</v>
      </c>
      <c r="H60" s="101" t="s">
        <v>1501</v>
      </c>
      <c r="I60" s="22" t="s">
        <v>1500</v>
      </c>
      <c r="J60" s="77">
        <v>278900</v>
      </c>
    </row>
    <row r="61" spans="1:10" x14ac:dyDescent="0.15">
      <c r="A61" s="3"/>
      <c r="B61" s="3"/>
      <c r="C61" s="3"/>
      <c r="D61" s="8"/>
      <c r="E61" s="8"/>
      <c r="F61" s="336"/>
      <c r="G61" s="3"/>
      <c r="H61" s="3"/>
      <c r="I61" s="3"/>
      <c r="J61" s="72"/>
    </row>
    <row r="62" spans="1:10" ht="24" x14ac:dyDescent="0.15">
      <c r="A62" s="6">
        <v>47</v>
      </c>
      <c r="B62" s="101" t="s">
        <v>1499</v>
      </c>
      <c r="C62" s="101" t="s">
        <v>1498</v>
      </c>
      <c r="D62" s="7" t="s">
        <v>9</v>
      </c>
      <c r="E62" s="7" t="s">
        <v>1497</v>
      </c>
      <c r="F62" s="317">
        <v>139089.82999999999</v>
      </c>
      <c r="G62" s="101" t="s">
        <v>29</v>
      </c>
      <c r="H62" s="101" t="s">
        <v>1356</v>
      </c>
      <c r="I62" s="101" t="s">
        <v>1355</v>
      </c>
      <c r="J62" s="326">
        <v>146918.72</v>
      </c>
    </row>
    <row r="63" spans="1:10" x14ac:dyDescent="0.15">
      <c r="A63" s="3"/>
      <c r="B63" s="3"/>
      <c r="C63" s="3"/>
      <c r="D63" s="8"/>
      <c r="E63" s="8"/>
      <c r="F63" s="336"/>
      <c r="G63" s="3"/>
      <c r="H63" s="3"/>
      <c r="I63" s="3"/>
      <c r="J63" s="72"/>
    </row>
    <row r="64" spans="1:10" ht="24" x14ac:dyDescent="0.15">
      <c r="A64" s="6">
        <v>48</v>
      </c>
      <c r="B64" s="101" t="s">
        <v>1496</v>
      </c>
      <c r="C64" s="101" t="s">
        <v>1495</v>
      </c>
      <c r="D64" s="7" t="s">
        <v>9</v>
      </c>
      <c r="E64" s="7" t="s">
        <v>1494</v>
      </c>
      <c r="F64" s="317">
        <v>246427</v>
      </c>
      <c r="G64" s="101" t="s">
        <v>1493</v>
      </c>
      <c r="H64" s="101" t="s">
        <v>1356</v>
      </c>
      <c r="I64" s="101" t="s">
        <v>1355</v>
      </c>
      <c r="J64" s="326">
        <v>194135</v>
      </c>
    </row>
    <row r="65" spans="1:10" x14ac:dyDescent="0.15">
      <c r="A65" s="3"/>
      <c r="B65" s="3"/>
      <c r="C65" s="3"/>
      <c r="D65" s="8"/>
      <c r="E65" s="8"/>
      <c r="F65" s="336"/>
      <c r="G65" s="3"/>
      <c r="H65" s="3"/>
      <c r="I65" s="3"/>
      <c r="J65" s="72"/>
    </row>
    <row r="66" spans="1:10" ht="24" x14ac:dyDescent="0.15">
      <c r="A66" s="268">
        <v>49</v>
      </c>
      <c r="B66" s="256" t="s">
        <v>1492</v>
      </c>
      <c r="C66" s="256" t="s">
        <v>1018</v>
      </c>
      <c r="D66" s="271" t="s">
        <v>9</v>
      </c>
      <c r="E66" s="250"/>
      <c r="F66" s="423">
        <f>SUM(F67:F68)</f>
        <v>350544.10000000003</v>
      </c>
      <c r="G66" s="274" t="s">
        <v>15</v>
      </c>
      <c r="H66" s="274"/>
      <c r="I66" s="274"/>
      <c r="J66" s="275"/>
    </row>
    <row r="67" spans="1:10" ht="36" x14ac:dyDescent="0.15">
      <c r="A67" s="269"/>
      <c r="B67" s="104" t="s">
        <v>16</v>
      </c>
      <c r="C67" s="10" t="s">
        <v>1491</v>
      </c>
      <c r="D67" s="272"/>
      <c r="E67" s="252" t="s">
        <v>1490</v>
      </c>
      <c r="F67" s="68">
        <v>295297.40000000002</v>
      </c>
      <c r="G67" s="257" t="s">
        <v>40</v>
      </c>
      <c r="H67" s="257" t="s">
        <v>1489</v>
      </c>
      <c r="I67" s="261" t="s">
        <v>1488</v>
      </c>
      <c r="J67" s="405">
        <v>324256.84000000003</v>
      </c>
    </row>
    <row r="68" spans="1:10" ht="24" x14ac:dyDescent="0.15">
      <c r="A68" s="270"/>
      <c r="B68" s="105" t="s">
        <v>20</v>
      </c>
      <c r="C68" s="11" t="s">
        <v>1010</v>
      </c>
      <c r="D68" s="273"/>
      <c r="E68" s="251" t="s">
        <v>1487</v>
      </c>
      <c r="F68" s="69">
        <v>55246.7</v>
      </c>
      <c r="G68" s="258" t="s">
        <v>1476</v>
      </c>
      <c r="H68" s="258" t="s">
        <v>1486</v>
      </c>
      <c r="I68" s="262" t="s">
        <v>1485</v>
      </c>
      <c r="J68" s="399">
        <v>11765.46</v>
      </c>
    </row>
    <row r="69" spans="1:10" x14ac:dyDescent="0.15">
      <c r="A69" s="3"/>
      <c r="B69" s="3"/>
      <c r="C69" s="3"/>
      <c r="D69" s="8"/>
      <c r="E69" s="8"/>
      <c r="F69" s="336"/>
      <c r="G69" s="3"/>
      <c r="H69" s="3"/>
      <c r="I69" s="394"/>
      <c r="J69" s="442"/>
    </row>
    <row r="70" spans="1:10" ht="72" x14ac:dyDescent="0.15">
      <c r="A70" s="6">
        <v>50</v>
      </c>
      <c r="B70" s="101" t="s">
        <v>1484</v>
      </c>
      <c r="C70" s="101" t="s">
        <v>1483</v>
      </c>
      <c r="D70" s="7" t="s">
        <v>9</v>
      </c>
      <c r="E70" s="7" t="s">
        <v>1482</v>
      </c>
      <c r="F70" s="317">
        <v>536002</v>
      </c>
      <c r="G70" s="101" t="s">
        <v>1476</v>
      </c>
      <c r="H70" s="101" t="s">
        <v>1481</v>
      </c>
      <c r="I70" s="26" t="s">
        <v>1480</v>
      </c>
      <c r="J70" s="421">
        <v>782939.5</v>
      </c>
    </row>
    <row r="71" spans="1:10" x14ac:dyDescent="0.15">
      <c r="A71" s="3"/>
      <c r="B71" s="3"/>
      <c r="C71" s="3"/>
      <c r="D71" s="8"/>
      <c r="E71" s="8"/>
      <c r="F71" s="336"/>
      <c r="G71" s="3"/>
      <c r="H71" s="3"/>
      <c r="I71" s="3"/>
      <c r="J71" s="72"/>
    </row>
    <row r="72" spans="1:10" ht="24" x14ac:dyDescent="0.15">
      <c r="A72" s="6">
        <v>51</v>
      </c>
      <c r="B72" s="101" t="s">
        <v>1479</v>
      </c>
      <c r="C72" s="101" t="s">
        <v>1478</v>
      </c>
      <c r="D72" s="7" t="s">
        <v>9</v>
      </c>
      <c r="E72" s="7" t="s">
        <v>1477</v>
      </c>
      <c r="F72" s="317">
        <v>186240</v>
      </c>
      <c r="G72" s="101" t="s">
        <v>1476</v>
      </c>
      <c r="H72" s="101" t="s">
        <v>1475</v>
      </c>
      <c r="I72" s="101" t="s">
        <v>1195</v>
      </c>
      <c r="J72" s="326">
        <v>217749.81</v>
      </c>
    </row>
    <row r="73" spans="1:10" x14ac:dyDescent="0.15">
      <c r="A73" s="3"/>
      <c r="B73" s="3"/>
      <c r="C73" s="3"/>
      <c r="D73" s="8"/>
      <c r="E73" s="8"/>
      <c r="F73" s="336"/>
      <c r="G73" s="3"/>
      <c r="H73" s="3"/>
      <c r="I73" s="3"/>
      <c r="J73" s="72"/>
    </row>
    <row r="74" spans="1:10" ht="24" x14ac:dyDescent="0.15">
      <c r="A74" s="6">
        <v>52</v>
      </c>
      <c r="B74" s="101" t="s">
        <v>1474</v>
      </c>
      <c r="C74" s="101" t="s">
        <v>1473</v>
      </c>
      <c r="D74" s="7" t="s">
        <v>9</v>
      </c>
      <c r="E74" s="7" t="s">
        <v>1472</v>
      </c>
      <c r="F74" s="317">
        <v>581372</v>
      </c>
      <c r="G74" s="101" t="s">
        <v>40</v>
      </c>
      <c r="H74" s="101" t="s">
        <v>1471</v>
      </c>
      <c r="I74" s="101" t="s">
        <v>1383</v>
      </c>
      <c r="J74" s="326">
        <v>585871.06999999995</v>
      </c>
    </row>
    <row r="75" spans="1:10" x14ac:dyDescent="0.15">
      <c r="A75" s="3"/>
      <c r="B75" s="3"/>
      <c r="C75" s="3"/>
      <c r="D75" s="8"/>
      <c r="E75" s="8"/>
      <c r="F75" s="336"/>
      <c r="G75" s="3"/>
      <c r="H75" s="3"/>
      <c r="I75" s="3"/>
      <c r="J75" s="72"/>
    </row>
    <row r="76" spans="1:10" ht="24" x14ac:dyDescent="0.15">
      <c r="A76" s="6">
        <v>53</v>
      </c>
      <c r="B76" s="101" t="s">
        <v>1470</v>
      </c>
      <c r="C76" s="101" t="s">
        <v>1469</v>
      </c>
      <c r="D76" s="7" t="s">
        <v>9</v>
      </c>
      <c r="E76" s="7" t="s">
        <v>1468</v>
      </c>
      <c r="F76" s="317">
        <v>175000</v>
      </c>
      <c r="G76" s="101" t="s">
        <v>1467</v>
      </c>
      <c r="H76" s="101" t="s">
        <v>1466</v>
      </c>
      <c r="I76" s="22" t="s">
        <v>1465</v>
      </c>
      <c r="J76" s="77">
        <v>175000</v>
      </c>
    </row>
    <row r="77" spans="1:10" x14ac:dyDescent="0.15">
      <c r="A77" s="3"/>
      <c r="B77" s="3"/>
      <c r="C77" s="3"/>
      <c r="D77" s="8"/>
      <c r="E77" s="8"/>
      <c r="F77" s="336"/>
      <c r="G77" s="3"/>
      <c r="H77" s="3"/>
      <c r="I77" s="3"/>
      <c r="J77" s="72"/>
    </row>
    <row r="78" spans="1:10" ht="24" x14ac:dyDescent="0.15">
      <c r="A78" s="6">
        <v>54</v>
      </c>
      <c r="B78" s="101" t="s">
        <v>1464</v>
      </c>
      <c r="C78" s="101" t="s">
        <v>1463</v>
      </c>
      <c r="D78" s="7" t="s">
        <v>9</v>
      </c>
      <c r="E78" s="7" t="s">
        <v>1462</v>
      </c>
      <c r="F78" s="317">
        <v>328340</v>
      </c>
      <c r="G78" s="101" t="s">
        <v>1461</v>
      </c>
      <c r="H78" s="101" t="s">
        <v>1460</v>
      </c>
      <c r="I78" s="22" t="s">
        <v>1438</v>
      </c>
      <c r="J78" s="77">
        <v>328340</v>
      </c>
    </row>
    <row r="79" spans="1:10" x14ac:dyDescent="0.15">
      <c r="A79" s="2"/>
      <c r="B79" s="2"/>
      <c r="C79" s="2"/>
      <c r="D79" s="17"/>
      <c r="E79" s="17"/>
      <c r="F79" s="313"/>
      <c r="G79" s="2"/>
      <c r="H79" s="2"/>
      <c r="I79" s="62"/>
      <c r="J79" s="115"/>
    </row>
    <row r="80" spans="1:10" ht="96" x14ac:dyDescent="0.15">
      <c r="A80" s="6">
        <v>55</v>
      </c>
      <c r="B80" s="101" t="s">
        <v>1459</v>
      </c>
      <c r="C80" s="101" t="s">
        <v>1458</v>
      </c>
      <c r="D80" s="7" t="s">
        <v>9</v>
      </c>
      <c r="E80" s="7" t="s">
        <v>1457</v>
      </c>
      <c r="F80" s="423">
        <v>221195</v>
      </c>
      <c r="G80" s="258" t="s">
        <v>1456</v>
      </c>
      <c r="H80" s="101" t="s">
        <v>1455</v>
      </c>
      <c r="I80" s="22" t="s">
        <v>1404</v>
      </c>
      <c r="J80" s="77">
        <v>221195</v>
      </c>
    </row>
    <row r="81" spans="1:10" x14ac:dyDescent="0.15">
      <c r="A81" s="3"/>
      <c r="B81" s="3"/>
      <c r="C81" s="3"/>
      <c r="D81" s="8"/>
      <c r="E81" s="8"/>
      <c r="F81" s="336"/>
      <c r="G81" s="208"/>
      <c r="H81" s="3"/>
      <c r="I81" s="438"/>
      <c r="J81" s="437"/>
    </row>
    <row r="82" spans="1:10" ht="24" x14ac:dyDescent="0.15">
      <c r="A82" s="6">
        <v>56</v>
      </c>
      <c r="B82" s="101" t="s">
        <v>1454</v>
      </c>
      <c r="C82" s="101" t="s">
        <v>1453</v>
      </c>
      <c r="D82" s="7" t="s">
        <v>9</v>
      </c>
      <c r="E82" s="7" t="s">
        <v>1452</v>
      </c>
      <c r="F82" s="317">
        <v>757700</v>
      </c>
      <c r="G82" s="101" t="s">
        <v>1451</v>
      </c>
      <c r="H82" s="101" t="s">
        <v>1450</v>
      </c>
      <c r="I82" s="441" t="s">
        <v>1449</v>
      </c>
      <c r="J82" s="77">
        <v>715608.9</v>
      </c>
    </row>
    <row r="83" spans="1:10" x14ac:dyDescent="0.15">
      <c r="A83" s="3"/>
      <c r="B83" s="3"/>
      <c r="C83" s="3"/>
      <c r="D83" s="8"/>
      <c r="E83" s="8"/>
      <c r="F83" s="336"/>
      <c r="G83" s="208"/>
      <c r="H83" s="3"/>
      <c r="I83" s="438"/>
      <c r="J83" s="437"/>
    </row>
    <row r="84" spans="1:10" ht="24" x14ac:dyDescent="0.15">
      <c r="A84" s="6">
        <v>57</v>
      </c>
      <c r="B84" s="101" t="s">
        <v>1448</v>
      </c>
      <c r="C84" s="101" t="s">
        <v>1447</v>
      </c>
      <c r="D84" s="7" t="s">
        <v>9</v>
      </c>
      <c r="E84" s="7" t="s">
        <v>1446</v>
      </c>
      <c r="F84" s="317">
        <v>546749.37</v>
      </c>
      <c r="G84" s="101" t="s">
        <v>1445</v>
      </c>
      <c r="H84" s="101" t="s">
        <v>1444</v>
      </c>
      <c r="I84" s="22" t="s">
        <v>1443</v>
      </c>
      <c r="J84" s="77">
        <v>492010.37</v>
      </c>
    </row>
    <row r="85" spans="1:10" ht="24" x14ac:dyDescent="0.15">
      <c r="A85" s="6">
        <v>58</v>
      </c>
      <c r="B85" s="101" t="s">
        <v>1442</v>
      </c>
      <c r="C85" s="101" t="s">
        <v>62</v>
      </c>
      <c r="D85" s="7" t="s">
        <v>9</v>
      </c>
      <c r="E85" s="7" t="s">
        <v>1441</v>
      </c>
      <c r="F85" s="317">
        <v>440227</v>
      </c>
      <c r="G85" s="101" t="s">
        <v>1440</v>
      </c>
      <c r="H85" s="101" t="s">
        <v>1439</v>
      </c>
      <c r="I85" s="22" t="s">
        <v>1438</v>
      </c>
      <c r="J85" s="77">
        <v>440227</v>
      </c>
    </row>
    <row r="86" spans="1:10" x14ac:dyDescent="0.15">
      <c r="A86" s="3"/>
      <c r="B86" s="3"/>
      <c r="C86" s="3"/>
      <c r="D86" s="8"/>
      <c r="E86" s="8"/>
      <c r="F86" s="336"/>
      <c r="G86" s="208"/>
      <c r="H86" s="3"/>
      <c r="I86" s="438"/>
      <c r="J86" s="437"/>
    </row>
    <row r="87" spans="1:10" ht="24" x14ac:dyDescent="0.15">
      <c r="A87" s="6">
        <v>59</v>
      </c>
      <c r="B87" s="101" t="s">
        <v>1437</v>
      </c>
      <c r="C87" s="101" t="s">
        <v>63</v>
      </c>
      <c r="D87" s="7" t="s">
        <v>9</v>
      </c>
      <c r="E87" s="7" t="s">
        <v>1436</v>
      </c>
      <c r="F87" s="317">
        <v>1091803.58</v>
      </c>
      <c r="G87" s="101" t="s">
        <v>1435</v>
      </c>
      <c r="H87" s="101" t="s">
        <v>1434</v>
      </c>
      <c r="I87" s="22" t="s">
        <v>1433</v>
      </c>
      <c r="J87" s="77">
        <v>1091803.58</v>
      </c>
    </row>
    <row r="88" spans="1:10" x14ac:dyDescent="0.15">
      <c r="A88" s="3"/>
      <c r="B88" s="3"/>
      <c r="C88" s="3"/>
      <c r="D88" s="8"/>
      <c r="E88" s="8"/>
      <c r="F88" s="336"/>
      <c r="G88" s="208"/>
      <c r="H88" s="3"/>
      <c r="I88" s="438"/>
      <c r="J88" s="437"/>
    </row>
    <row r="89" spans="1:10" ht="24" x14ac:dyDescent="0.15">
      <c r="A89" s="6">
        <v>60</v>
      </c>
      <c r="B89" s="101" t="s">
        <v>1432</v>
      </c>
      <c r="C89" s="101" t="s">
        <v>1431</v>
      </c>
      <c r="D89" s="7" t="s">
        <v>9</v>
      </c>
      <c r="E89" s="7" t="s">
        <v>1430</v>
      </c>
      <c r="F89" s="317">
        <v>280584.28999999998</v>
      </c>
      <c r="G89" s="101" t="s">
        <v>1429</v>
      </c>
      <c r="H89" s="101" t="s">
        <v>1428</v>
      </c>
      <c r="I89" s="22" t="s">
        <v>1427</v>
      </c>
      <c r="J89" s="77">
        <v>280584.28999999998</v>
      </c>
    </row>
    <row r="90" spans="1:10" x14ac:dyDescent="0.15">
      <c r="A90" s="3"/>
      <c r="B90" s="3"/>
      <c r="C90" s="3"/>
      <c r="D90" s="8"/>
      <c r="E90" s="8"/>
      <c r="F90" s="416"/>
      <c r="G90" s="208"/>
      <c r="H90" s="3"/>
      <c r="I90" s="438"/>
      <c r="J90" s="437"/>
    </row>
    <row r="91" spans="1:10" ht="24" x14ac:dyDescent="0.15">
      <c r="A91" s="6">
        <v>61</v>
      </c>
      <c r="B91" s="101" t="s">
        <v>1426</v>
      </c>
      <c r="C91" s="101" t="s">
        <v>1425</v>
      </c>
      <c r="D91" s="7" t="s">
        <v>9</v>
      </c>
      <c r="E91" s="7" t="s">
        <v>1424</v>
      </c>
      <c r="F91" s="317">
        <v>774354.5</v>
      </c>
      <c r="G91" s="101" t="s">
        <v>36</v>
      </c>
      <c r="H91" s="101" t="s">
        <v>1356</v>
      </c>
      <c r="I91" s="101" t="s">
        <v>1355</v>
      </c>
      <c r="J91" s="326">
        <v>773165.04</v>
      </c>
    </row>
    <row r="92" spans="1:10" x14ac:dyDescent="0.15">
      <c r="A92" s="208"/>
      <c r="B92" s="208"/>
      <c r="C92" s="208"/>
      <c r="D92" s="15"/>
      <c r="E92" s="15"/>
      <c r="F92" s="323"/>
      <c r="G92" s="208"/>
      <c r="H92" s="208"/>
      <c r="I92" s="208"/>
      <c r="J92" s="71"/>
    </row>
    <row r="93" spans="1:10" ht="24" x14ac:dyDescent="0.15">
      <c r="A93" s="268">
        <v>62</v>
      </c>
      <c r="B93" s="256" t="s">
        <v>1423</v>
      </c>
      <c r="C93" s="256" t="s">
        <v>1422</v>
      </c>
      <c r="D93" s="271" t="s">
        <v>9</v>
      </c>
      <c r="E93" s="250"/>
      <c r="F93" s="423">
        <f>SUM(F94:F97)</f>
        <v>801560.4</v>
      </c>
      <c r="G93" s="274" t="s">
        <v>15</v>
      </c>
      <c r="H93" s="274"/>
      <c r="I93" s="274"/>
      <c r="J93" s="275"/>
    </row>
    <row r="94" spans="1:10" ht="24" x14ac:dyDescent="0.15">
      <c r="A94" s="269"/>
      <c r="B94" s="104" t="s">
        <v>16</v>
      </c>
      <c r="C94" s="10" t="s">
        <v>1421</v>
      </c>
      <c r="D94" s="272"/>
      <c r="E94" s="252" t="s">
        <v>1420</v>
      </c>
      <c r="F94" s="68">
        <v>127600</v>
      </c>
      <c r="G94" s="257" t="s">
        <v>51</v>
      </c>
      <c r="H94" s="257" t="s">
        <v>1213</v>
      </c>
      <c r="I94" s="257" t="s">
        <v>1212</v>
      </c>
      <c r="J94" s="405">
        <v>79750</v>
      </c>
    </row>
    <row r="95" spans="1:10" ht="24" x14ac:dyDescent="0.15">
      <c r="A95" s="269"/>
      <c r="B95" s="104" t="s">
        <v>20</v>
      </c>
      <c r="C95" s="10" t="s">
        <v>1419</v>
      </c>
      <c r="D95" s="272"/>
      <c r="E95" s="252" t="s">
        <v>1418</v>
      </c>
      <c r="F95" s="68">
        <v>251960.4</v>
      </c>
      <c r="G95" s="257" t="s">
        <v>51</v>
      </c>
      <c r="H95" s="257" t="s">
        <v>1213</v>
      </c>
      <c r="I95" s="257" t="s">
        <v>1212</v>
      </c>
      <c r="J95" s="405">
        <v>155618.23999999999</v>
      </c>
    </row>
    <row r="96" spans="1:10" ht="24" x14ac:dyDescent="0.15">
      <c r="A96" s="269"/>
      <c r="B96" s="104" t="s">
        <v>26</v>
      </c>
      <c r="C96" s="10" t="s">
        <v>1417</v>
      </c>
      <c r="D96" s="272"/>
      <c r="E96" s="252" t="s">
        <v>1416</v>
      </c>
      <c r="F96" s="68">
        <v>92000</v>
      </c>
      <c r="G96" s="257" t="s">
        <v>52</v>
      </c>
      <c r="H96" s="257" t="s">
        <v>1213</v>
      </c>
      <c r="I96" s="257" t="s">
        <v>1415</v>
      </c>
      <c r="J96" s="405">
        <v>92000</v>
      </c>
    </row>
    <row r="97" spans="1:10" ht="24" x14ac:dyDescent="0.15">
      <c r="A97" s="270"/>
      <c r="B97" s="105" t="s">
        <v>23</v>
      </c>
      <c r="C97" s="11" t="s">
        <v>1414</v>
      </c>
      <c r="D97" s="273"/>
      <c r="E97" s="251" t="s">
        <v>1413</v>
      </c>
      <c r="F97" s="69">
        <v>330000</v>
      </c>
      <c r="G97" s="258" t="s">
        <v>51</v>
      </c>
      <c r="H97" s="258" t="s">
        <v>1213</v>
      </c>
      <c r="I97" s="258" t="s">
        <v>1212</v>
      </c>
      <c r="J97" s="399">
        <v>330000</v>
      </c>
    </row>
    <row r="98" spans="1:10" x14ac:dyDescent="0.15">
      <c r="A98" s="429"/>
      <c r="B98" s="440"/>
      <c r="C98" s="440"/>
      <c r="D98" s="431"/>
      <c r="E98" s="431"/>
      <c r="F98" s="430"/>
      <c r="G98" s="429"/>
      <c r="H98" s="429"/>
      <c r="I98" s="429"/>
      <c r="J98" s="439"/>
    </row>
    <row r="99" spans="1:10" ht="24" x14ac:dyDescent="0.15">
      <c r="A99" s="6">
        <v>63</v>
      </c>
      <c r="B99" s="101" t="s">
        <v>1412</v>
      </c>
      <c r="C99" s="101" t="s">
        <v>1411</v>
      </c>
      <c r="D99" s="7" t="s">
        <v>9</v>
      </c>
      <c r="E99" s="7" t="s">
        <v>1410</v>
      </c>
      <c r="F99" s="317">
        <v>196766</v>
      </c>
      <c r="G99" s="101" t="s">
        <v>1409</v>
      </c>
      <c r="H99" s="101" t="s">
        <v>1335</v>
      </c>
      <c r="I99" s="101" t="s">
        <v>975</v>
      </c>
      <c r="J99" s="326">
        <v>197040</v>
      </c>
    </row>
    <row r="100" spans="1:10" x14ac:dyDescent="0.15">
      <c r="A100" s="429"/>
      <c r="B100" s="429"/>
      <c r="C100" s="429"/>
      <c r="D100" s="431"/>
      <c r="E100" s="431"/>
      <c r="F100" s="66"/>
      <c r="G100" s="429"/>
      <c r="H100" s="429"/>
      <c r="I100" s="429"/>
      <c r="J100" s="439"/>
    </row>
    <row r="101" spans="1:10" ht="24" x14ac:dyDescent="0.15">
      <c r="A101" s="6">
        <v>64</v>
      </c>
      <c r="B101" s="101" t="s">
        <v>1408</v>
      </c>
      <c r="C101" s="101" t="s">
        <v>1407</v>
      </c>
      <c r="D101" s="7" t="s">
        <v>9</v>
      </c>
      <c r="E101" s="7" t="s">
        <v>1406</v>
      </c>
      <c r="F101" s="317">
        <v>254584.76</v>
      </c>
      <c r="G101" s="101" t="s">
        <v>64</v>
      </c>
      <c r="H101" s="101" t="s">
        <v>1405</v>
      </c>
      <c r="I101" s="22" t="s">
        <v>1404</v>
      </c>
      <c r="J101" s="77">
        <v>254584.76</v>
      </c>
    </row>
    <row r="102" spans="1:10" x14ac:dyDescent="0.15">
      <c r="A102" s="429"/>
      <c r="B102" s="429"/>
      <c r="C102" s="429"/>
      <c r="D102" s="431"/>
      <c r="E102" s="431"/>
      <c r="F102" s="66"/>
      <c r="G102" s="429"/>
      <c r="H102" s="429"/>
      <c r="I102" s="429"/>
      <c r="J102" s="439"/>
    </row>
    <row r="103" spans="1:10" ht="24" x14ac:dyDescent="0.15">
      <c r="A103" s="6">
        <v>65</v>
      </c>
      <c r="B103" s="101" t="s">
        <v>1403</v>
      </c>
      <c r="C103" s="101" t="s">
        <v>901</v>
      </c>
      <c r="D103" s="7" t="s">
        <v>9</v>
      </c>
      <c r="E103" s="7" t="s">
        <v>1402</v>
      </c>
      <c r="F103" s="317">
        <v>154021.9</v>
      </c>
      <c r="G103" s="101" t="s">
        <v>41</v>
      </c>
      <c r="H103" s="101" t="s">
        <v>1401</v>
      </c>
      <c r="I103" s="22" t="s">
        <v>1400</v>
      </c>
      <c r="J103" s="436">
        <v>152108.31</v>
      </c>
    </row>
    <row r="104" spans="1:10" x14ac:dyDescent="0.15">
      <c r="A104" s="208"/>
      <c r="B104" s="208"/>
      <c r="C104" s="208"/>
      <c r="D104" s="15"/>
      <c r="E104" s="15"/>
      <c r="F104" s="323"/>
      <c r="G104" s="208"/>
      <c r="H104" s="208"/>
      <c r="I104" s="208"/>
      <c r="J104" s="71"/>
    </row>
    <row r="105" spans="1:10" ht="24" x14ac:dyDescent="0.15">
      <c r="A105" s="6">
        <v>66</v>
      </c>
      <c r="B105" s="101" t="s">
        <v>1399</v>
      </c>
      <c r="C105" s="101" t="s">
        <v>1398</v>
      </c>
      <c r="D105" s="7" t="s">
        <v>9</v>
      </c>
      <c r="E105" s="7" t="s">
        <v>1397</v>
      </c>
      <c r="F105" s="317">
        <v>118026.56</v>
      </c>
      <c r="G105" s="101" t="s">
        <v>1396</v>
      </c>
      <c r="H105" s="101" t="s">
        <v>1395</v>
      </c>
      <c r="I105" s="26" t="s">
        <v>1394</v>
      </c>
      <c r="J105" s="421">
        <v>118026.56</v>
      </c>
    </row>
    <row r="106" spans="1:10" x14ac:dyDescent="0.15">
      <c r="A106" s="3"/>
      <c r="B106" s="3"/>
      <c r="C106" s="3"/>
      <c r="D106" s="8"/>
      <c r="E106" s="8"/>
      <c r="F106" s="336"/>
      <c r="G106" s="3"/>
      <c r="H106" s="3"/>
      <c r="I106" s="3"/>
      <c r="J106" s="73"/>
    </row>
    <row r="107" spans="1:10" ht="24" x14ac:dyDescent="0.15">
      <c r="A107" s="6">
        <v>67</v>
      </c>
      <c r="B107" s="101" t="s">
        <v>1393</v>
      </c>
      <c r="C107" s="101" t="s">
        <v>1392</v>
      </c>
      <c r="D107" s="7" t="s">
        <v>9</v>
      </c>
      <c r="E107" s="7" t="s">
        <v>1391</v>
      </c>
      <c r="F107" s="317">
        <v>126630</v>
      </c>
      <c r="G107" s="101" t="s">
        <v>41</v>
      </c>
      <c r="H107" s="101" t="s">
        <v>1390</v>
      </c>
      <c r="I107" s="22" t="s">
        <v>1389</v>
      </c>
      <c r="J107" s="77">
        <v>126630</v>
      </c>
    </row>
    <row r="108" spans="1:10" x14ac:dyDescent="0.15">
      <c r="A108" s="208"/>
      <c r="B108" s="208"/>
      <c r="C108" s="208"/>
      <c r="D108" s="15"/>
      <c r="E108" s="15"/>
      <c r="F108" s="323"/>
      <c r="G108" s="208"/>
      <c r="H108" s="208"/>
      <c r="I108" s="208"/>
      <c r="J108" s="71"/>
    </row>
    <row r="109" spans="1:10" ht="24" x14ac:dyDescent="0.15">
      <c r="A109" s="268">
        <v>68</v>
      </c>
      <c r="B109" s="256" t="s">
        <v>1388</v>
      </c>
      <c r="C109" s="256" t="s">
        <v>34</v>
      </c>
      <c r="D109" s="271" t="s">
        <v>9</v>
      </c>
      <c r="E109" s="250"/>
      <c r="F109" s="423">
        <f>SUM(F110:F112)</f>
        <v>576488.9</v>
      </c>
      <c r="G109" s="274" t="s">
        <v>15</v>
      </c>
      <c r="H109" s="274"/>
      <c r="I109" s="274"/>
      <c r="J109" s="275"/>
    </row>
    <row r="110" spans="1:10" ht="24" x14ac:dyDescent="0.15">
      <c r="A110" s="269"/>
      <c r="B110" s="104" t="s">
        <v>16</v>
      </c>
      <c r="C110" s="10" t="s">
        <v>65</v>
      </c>
      <c r="D110" s="272"/>
      <c r="E110" s="252" t="s">
        <v>1387</v>
      </c>
      <c r="F110" s="68">
        <v>88169</v>
      </c>
      <c r="G110" s="257" t="s">
        <v>1386</v>
      </c>
      <c r="H110" s="257" t="s">
        <v>1381</v>
      </c>
      <c r="I110" s="261" t="s">
        <v>1385</v>
      </c>
      <c r="J110" s="405">
        <v>76845</v>
      </c>
    </row>
    <row r="111" spans="1:10" ht="24" x14ac:dyDescent="0.15">
      <c r="A111" s="269"/>
      <c r="B111" s="104" t="s">
        <v>20</v>
      </c>
      <c r="C111" s="10" t="s">
        <v>66</v>
      </c>
      <c r="D111" s="272"/>
      <c r="E111" s="252" t="s">
        <v>1384</v>
      </c>
      <c r="F111" s="68">
        <v>204482.2</v>
      </c>
      <c r="G111" s="257" t="s">
        <v>1057</v>
      </c>
      <c r="H111" s="257" t="s">
        <v>1381</v>
      </c>
      <c r="I111" s="261" t="s">
        <v>1383</v>
      </c>
      <c r="J111" s="405">
        <v>204482.2</v>
      </c>
    </row>
    <row r="112" spans="1:10" ht="24" x14ac:dyDescent="0.15">
      <c r="A112" s="270"/>
      <c r="B112" s="105" t="s">
        <v>26</v>
      </c>
      <c r="C112" s="11" t="s">
        <v>67</v>
      </c>
      <c r="D112" s="273"/>
      <c r="E112" s="251" t="s">
        <v>1382</v>
      </c>
      <c r="F112" s="69">
        <v>283837.7</v>
      </c>
      <c r="G112" s="258" t="s">
        <v>1057</v>
      </c>
      <c r="H112" s="258" t="s">
        <v>1381</v>
      </c>
      <c r="I112" s="262" t="s">
        <v>1380</v>
      </c>
      <c r="J112" s="399">
        <v>283075.20000000001</v>
      </c>
    </row>
    <row r="113" spans="1:10" x14ac:dyDescent="0.15">
      <c r="A113" s="208"/>
      <c r="B113" s="49"/>
      <c r="C113" s="382"/>
      <c r="D113" s="15"/>
      <c r="E113" s="15"/>
      <c r="F113" s="66"/>
      <c r="G113" s="208"/>
      <c r="H113" s="208"/>
      <c r="I113" s="425"/>
      <c r="J113" s="424"/>
    </row>
    <row r="114" spans="1:10" ht="96" x14ac:dyDescent="0.15">
      <c r="A114" s="6">
        <v>69</v>
      </c>
      <c r="B114" s="101" t="s">
        <v>1379</v>
      </c>
      <c r="C114" s="101" t="s">
        <v>1378</v>
      </c>
      <c r="D114" s="7" t="s">
        <v>9</v>
      </c>
      <c r="E114" s="7" t="s">
        <v>1377</v>
      </c>
      <c r="F114" s="317">
        <v>789000</v>
      </c>
      <c r="G114" s="101" t="s">
        <v>1376</v>
      </c>
      <c r="H114" s="101" t="s">
        <v>1375</v>
      </c>
      <c r="I114" s="22" t="s">
        <v>1374</v>
      </c>
      <c r="J114" s="77">
        <v>780600</v>
      </c>
    </row>
    <row r="115" spans="1:10" x14ac:dyDescent="0.15">
      <c r="A115" s="3"/>
      <c r="B115" s="3"/>
      <c r="C115" s="3"/>
      <c r="D115" s="8"/>
      <c r="E115" s="8"/>
      <c r="F115" s="336"/>
      <c r="G115" s="3"/>
      <c r="H115" s="3"/>
      <c r="I115" s="438"/>
      <c r="J115" s="437"/>
    </row>
    <row r="116" spans="1:10" x14ac:dyDescent="0.15">
      <c r="A116" s="208"/>
      <c r="B116" s="208"/>
      <c r="C116" s="208"/>
      <c r="D116" s="15"/>
      <c r="E116" s="15"/>
      <c r="F116" s="66"/>
      <c r="G116" s="208"/>
      <c r="H116" s="208"/>
      <c r="I116" s="36"/>
      <c r="J116" s="79"/>
    </row>
    <row r="117" spans="1:10" x14ac:dyDescent="0.15">
      <c r="A117" s="208"/>
      <c r="B117" s="208"/>
      <c r="C117" s="208"/>
      <c r="D117" s="15"/>
      <c r="E117" s="15"/>
      <c r="F117" s="66"/>
      <c r="G117" s="208"/>
      <c r="H117" s="208"/>
      <c r="I117" s="36"/>
      <c r="J117" s="79"/>
    </row>
    <row r="118" spans="1:10" x14ac:dyDescent="0.15">
      <c r="A118" s="208"/>
      <c r="B118" s="208"/>
      <c r="C118" s="208"/>
      <c r="D118" s="15"/>
      <c r="E118" s="15"/>
      <c r="F118" s="66"/>
      <c r="G118" s="208"/>
      <c r="H118" s="208"/>
      <c r="I118" s="36"/>
      <c r="J118" s="79"/>
    </row>
    <row r="119" spans="1:10" x14ac:dyDescent="0.15">
      <c r="A119" s="208"/>
      <c r="B119" s="208"/>
      <c r="C119" s="208"/>
      <c r="D119" s="15"/>
      <c r="E119" s="15"/>
      <c r="F119" s="66"/>
      <c r="G119" s="208"/>
      <c r="H119" s="208"/>
      <c r="I119" s="36"/>
      <c r="J119" s="79"/>
    </row>
    <row r="120" spans="1:10" x14ac:dyDescent="0.15">
      <c r="A120" s="208"/>
      <c r="B120" s="208"/>
      <c r="C120" s="208"/>
      <c r="D120" s="15"/>
      <c r="E120" s="15"/>
      <c r="F120" s="66"/>
      <c r="G120" s="208"/>
      <c r="H120" s="208"/>
      <c r="I120" s="36"/>
      <c r="J120" s="79"/>
    </row>
    <row r="121" spans="1:10" x14ac:dyDescent="0.15">
      <c r="A121" s="208"/>
      <c r="B121" s="208"/>
      <c r="C121" s="208"/>
      <c r="D121" s="15"/>
      <c r="E121" s="15"/>
      <c r="F121" s="66"/>
      <c r="G121" s="208"/>
      <c r="H121" s="208"/>
      <c r="I121" s="36"/>
      <c r="J121" s="79"/>
    </row>
    <row r="122" spans="1:10" ht="60" x14ac:dyDescent="0.15">
      <c r="A122" s="347">
        <v>70</v>
      </c>
      <c r="B122" s="346" t="s">
        <v>1373</v>
      </c>
      <c r="C122" s="346" t="s">
        <v>1372</v>
      </c>
      <c r="D122" s="345" t="s">
        <v>9</v>
      </c>
      <c r="E122" s="344"/>
      <c r="F122" s="392">
        <f>SUM(F123:F124)</f>
        <v>52270</v>
      </c>
      <c r="G122" s="342" t="s">
        <v>15</v>
      </c>
      <c r="H122" s="342"/>
      <c r="I122" s="342"/>
      <c r="J122" s="362"/>
    </row>
    <row r="123" spans="1:10" ht="36" x14ac:dyDescent="0.15">
      <c r="A123" s="269"/>
      <c r="B123" s="104" t="s">
        <v>16</v>
      </c>
      <c r="C123" s="10" t="s">
        <v>1371</v>
      </c>
      <c r="D123" s="272"/>
      <c r="E123" s="252" t="s">
        <v>1370</v>
      </c>
      <c r="F123" s="68">
        <v>35310</v>
      </c>
      <c r="G123" s="257" t="s">
        <v>1077</v>
      </c>
      <c r="H123" s="257" t="s">
        <v>1367</v>
      </c>
      <c r="I123" s="261" t="s">
        <v>1366</v>
      </c>
      <c r="J123" s="405">
        <v>16780</v>
      </c>
    </row>
    <row r="124" spans="1:10" ht="36" x14ac:dyDescent="0.15">
      <c r="A124" s="270"/>
      <c r="B124" s="105" t="s">
        <v>20</v>
      </c>
      <c r="C124" s="11" t="s">
        <v>1369</v>
      </c>
      <c r="D124" s="273"/>
      <c r="E124" s="251" t="s">
        <v>1368</v>
      </c>
      <c r="F124" s="69">
        <v>16960</v>
      </c>
      <c r="G124" s="258" t="s">
        <v>1077</v>
      </c>
      <c r="H124" s="258" t="s">
        <v>1367</v>
      </c>
      <c r="I124" s="262" t="s">
        <v>1366</v>
      </c>
      <c r="J124" s="399">
        <v>10720</v>
      </c>
    </row>
    <row r="125" spans="1:10" x14ac:dyDescent="0.15">
      <c r="A125" s="2"/>
      <c r="B125" s="315"/>
      <c r="C125" s="369"/>
      <c r="D125" s="17"/>
      <c r="E125" s="17"/>
      <c r="F125" s="313"/>
      <c r="G125" s="2"/>
      <c r="H125" s="2"/>
      <c r="I125" s="420"/>
      <c r="J125" s="419"/>
    </row>
    <row r="126" spans="1:10" ht="24" x14ac:dyDescent="0.15">
      <c r="A126" s="347">
        <v>71</v>
      </c>
      <c r="B126" s="346" t="s">
        <v>1365</v>
      </c>
      <c r="C126" s="346" t="s">
        <v>1364</v>
      </c>
      <c r="D126" s="345" t="s">
        <v>9</v>
      </c>
      <c r="E126" s="344"/>
      <c r="F126" s="392">
        <f>SUM(F127:F129)</f>
        <v>146410</v>
      </c>
      <c r="G126" s="342" t="s">
        <v>15</v>
      </c>
      <c r="H126" s="342"/>
      <c r="I126" s="342"/>
      <c r="J126" s="362"/>
    </row>
    <row r="127" spans="1:10" ht="48" x14ac:dyDescent="0.15">
      <c r="A127" s="269"/>
      <c r="B127" s="104" t="s">
        <v>16</v>
      </c>
      <c r="C127" s="10" t="s">
        <v>1363</v>
      </c>
      <c r="D127" s="272"/>
      <c r="E127" s="252" t="s">
        <v>1362</v>
      </c>
      <c r="F127" s="68">
        <v>69750</v>
      </c>
      <c r="G127" s="257" t="s">
        <v>1297</v>
      </c>
      <c r="H127" s="257" t="s">
        <v>1356</v>
      </c>
      <c r="I127" s="257" t="s">
        <v>1355</v>
      </c>
      <c r="J127" s="405">
        <v>77790</v>
      </c>
    </row>
    <row r="128" spans="1:10" ht="36" x14ac:dyDescent="0.15">
      <c r="A128" s="269"/>
      <c r="B128" s="104" t="s">
        <v>20</v>
      </c>
      <c r="C128" s="10" t="s">
        <v>1361</v>
      </c>
      <c r="D128" s="272"/>
      <c r="E128" s="252" t="s">
        <v>1360</v>
      </c>
      <c r="F128" s="68">
        <v>38660</v>
      </c>
      <c r="G128" s="257" t="s">
        <v>1359</v>
      </c>
      <c r="H128" s="257" t="s">
        <v>1301</v>
      </c>
      <c r="I128" s="257" t="s">
        <v>981</v>
      </c>
      <c r="J128" s="405">
        <v>41063.199999999997</v>
      </c>
    </row>
    <row r="129" spans="1:10" ht="24" x14ac:dyDescent="0.15">
      <c r="A129" s="270"/>
      <c r="B129" s="105" t="s">
        <v>26</v>
      </c>
      <c r="C129" s="11" t="s">
        <v>1358</v>
      </c>
      <c r="D129" s="273"/>
      <c r="E129" s="251" t="s">
        <v>1357</v>
      </c>
      <c r="F129" s="69">
        <v>38000</v>
      </c>
      <c r="G129" s="258" t="s">
        <v>1297</v>
      </c>
      <c r="H129" s="258" t="s">
        <v>1356</v>
      </c>
      <c r="I129" s="258" t="s">
        <v>1355</v>
      </c>
      <c r="J129" s="399">
        <v>38000</v>
      </c>
    </row>
    <row r="130" spans="1:10" x14ac:dyDescent="0.15">
      <c r="A130" s="3"/>
      <c r="B130" s="3"/>
      <c r="C130" s="3"/>
      <c r="D130" s="8"/>
      <c r="E130" s="8"/>
      <c r="F130" s="336"/>
      <c r="G130" s="3"/>
      <c r="H130" s="3"/>
      <c r="I130" s="3"/>
      <c r="J130" s="72"/>
    </row>
    <row r="131" spans="1:10" ht="48" x14ac:dyDescent="0.15">
      <c r="A131" s="6">
        <v>72</v>
      </c>
      <c r="B131" s="101" t="s">
        <v>1354</v>
      </c>
      <c r="C131" s="101" t="s">
        <v>1044</v>
      </c>
      <c r="D131" s="7" t="s">
        <v>9</v>
      </c>
      <c r="E131" s="7" t="s">
        <v>1353</v>
      </c>
      <c r="F131" s="317">
        <v>868925</v>
      </c>
      <c r="G131" s="101" t="s">
        <v>1042</v>
      </c>
      <c r="H131" s="101" t="s">
        <v>1352</v>
      </c>
      <c r="I131" s="22" t="s">
        <v>1351</v>
      </c>
      <c r="J131" s="387">
        <v>128732.67</v>
      </c>
    </row>
    <row r="132" spans="1:10" x14ac:dyDescent="0.15">
      <c r="A132" s="2"/>
      <c r="B132" s="2"/>
      <c r="C132" s="2"/>
      <c r="D132" s="17"/>
      <c r="E132" s="17"/>
      <c r="F132" s="313"/>
      <c r="G132" s="2"/>
      <c r="H132" s="2"/>
      <c r="I132" s="30"/>
      <c r="J132" s="80"/>
    </row>
    <row r="133" spans="1:10" ht="36" x14ac:dyDescent="0.15">
      <c r="A133" s="6">
        <v>73</v>
      </c>
      <c r="B133" s="101" t="s">
        <v>1350</v>
      </c>
      <c r="C133" s="101" t="s">
        <v>1349</v>
      </c>
      <c r="D133" s="7" t="s">
        <v>9</v>
      </c>
      <c r="E133" s="7" t="s">
        <v>1348</v>
      </c>
      <c r="F133" s="317">
        <v>150632</v>
      </c>
      <c r="G133" s="101" t="s">
        <v>1347</v>
      </c>
      <c r="H133" s="101" t="s">
        <v>1346</v>
      </c>
      <c r="I133" s="26" t="s">
        <v>1345</v>
      </c>
      <c r="J133" s="421">
        <v>150632</v>
      </c>
    </row>
    <row r="134" spans="1:10" ht="60" x14ac:dyDescent="0.15">
      <c r="A134" s="6">
        <v>74</v>
      </c>
      <c r="B134" s="101" t="s">
        <v>1344</v>
      </c>
      <c r="C134" s="101" t="s">
        <v>1343</v>
      </c>
      <c r="D134" s="7" t="s">
        <v>9</v>
      </c>
      <c r="E134" s="7" t="s">
        <v>1342</v>
      </c>
      <c r="F134" s="317">
        <v>908500</v>
      </c>
      <c r="G134" s="101" t="s">
        <v>1341</v>
      </c>
      <c r="H134" s="101" t="s">
        <v>1340</v>
      </c>
      <c r="I134" s="26" t="s">
        <v>1339</v>
      </c>
      <c r="J134" s="421">
        <v>838500</v>
      </c>
    </row>
    <row r="135" spans="1:10" x14ac:dyDescent="0.15">
      <c r="A135" s="2"/>
      <c r="B135" s="2"/>
      <c r="C135" s="2"/>
      <c r="D135" s="17"/>
      <c r="E135" s="17"/>
      <c r="F135" s="313"/>
      <c r="G135" s="2"/>
      <c r="H135" s="2"/>
      <c r="I135" s="30"/>
      <c r="J135" s="80"/>
    </row>
    <row r="136" spans="1:10" ht="24" x14ac:dyDescent="0.15">
      <c r="A136" s="6">
        <v>75</v>
      </c>
      <c r="B136" s="101" t="s">
        <v>1338</v>
      </c>
      <c r="C136" s="101" t="s">
        <v>1109</v>
      </c>
      <c r="D136" s="7" t="s">
        <v>9</v>
      </c>
      <c r="E136" s="7" t="s">
        <v>1337</v>
      </c>
      <c r="F136" s="317">
        <v>117700</v>
      </c>
      <c r="G136" s="101" t="s">
        <v>1336</v>
      </c>
      <c r="H136" s="101" t="s">
        <v>1335</v>
      </c>
      <c r="I136" s="26" t="s">
        <v>1334</v>
      </c>
      <c r="J136" s="421">
        <v>53779.06</v>
      </c>
    </row>
    <row r="137" spans="1:10" x14ac:dyDescent="0.15">
      <c r="A137" s="2"/>
      <c r="B137" s="2"/>
      <c r="C137" s="2"/>
      <c r="D137" s="17"/>
      <c r="E137" s="17"/>
      <c r="F137" s="313"/>
      <c r="G137" s="2"/>
      <c r="H137" s="2"/>
      <c r="I137" s="420"/>
      <c r="J137" s="419"/>
    </row>
    <row r="138" spans="1:10" s="329" customFormat="1" ht="24" x14ac:dyDescent="0.15">
      <c r="A138" s="255">
        <v>76</v>
      </c>
      <c r="B138" s="367" t="s">
        <v>1333</v>
      </c>
      <c r="C138" s="367" t="s">
        <v>68</v>
      </c>
      <c r="D138" s="254" t="s">
        <v>9</v>
      </c>
      <c r="E138" s="254" t="s">
        <v>1332</v>
      </c>
      <c r="F138" s="368">
        <v>408624.69</v>
      </c>
      <c r="G138" s="367" t="s">
        <v>1331</v>
      </c>
      <c r="H138" s="367" t="s">
        <v>1330</v>
      </c>
      <c r="I138" s="435" t="s">
        <v>1329</v>
      </c>
      <c r="J138" s="434">
        <v>477235.03</v>
      </c>
    </row>
    <row r="139" spans="1:10" x14ac:dyDescent="0.15">
      <c r="A139" s="2"/>
      <c r="B139" s="2"/>
      <c r="C139" s="2"/>
      <c r="D139" s="17"/>
      <c r="E139" s="17"/>
      <c r="F139" s="313"/>
      <c r="G139" s="2"/>
      <c r="H139" s="2"/>
      <c r="I139" s="2"/>
      <c r="J139" s="75"/>
    </row>
    <row r="140" spans="1:10" ht="36" x14ac:dyDescent="0.15">
      <c r="A140" s="6">
        <v>77</v>
      </c>
      <c r="B140" s="101" t="s">
        <v>1328</v>
      </c>
      <c r="C140" s="101" t="s">
        <v>1327</v>
      </c>
      <c r="D140" s="7" t="s">
        <v>9</v>
      </c>
      <c r="E140" s="7" t="s">
        <v>1326</v>
      </c>
      <c r="F140" s="317">
        <v>961580</v>
      </c>
      <c r="G140" s="101" t="s">
        <v>1325</v>
      </c>
      <c r="H140" s="101" t="s">
        <v>1322</v>
      </c>
      <c r="I140" s="26" t="s">
        <v>1321</v>
      </c>
      <c r="J140" s="421">
        <v>1319555.6200000001</v>
      </c>
    </row>
    <row r="141" spans="1:10" x14ac:dyDescent="0.15">
      <c r="A141" s="2"/>
      <c r="B141" s="2"/>
      <c r="C141" s="2"/>
      <c r="D141" s="17"/>
      <c r="E141" s="17"/>
      <c r="F141" s="313"/>
      <c r="G141" s="2"/>
      <c r="H141" s="2"/>
      <c r="I141" s="420"/>
      <c r="J141" s="419"/>
    </row>
    <row r="142" spans="1:10" ht="59.25" customHeight="1" x14ac:dyDescent="0.15">
      <c r="A142" s="6">
        <v>78</v>
      </c>
      <c r="B142" s="101" t="s">
        <v>1324</v>
      </c>
      <c r="C142" s="101" t="s">
        <v>1133</v>
      </c>
      <c r="D142" s="7" t="s">
        <v>9</v>
      </c>
      <c r="E142" s="7" t="s">
        <v>1323</v>
      </c>
      <c r="F142" s="317">
        <v>69754</v>
      </c>
      <c r="G142" s="101" t="s">
        <v>1126</v>
      </c>
      <c r="H142" s="101" t="s">
        <v>1322</v>
      </c>
      <c r="I142" s="26" t="s">
        <v>1321</v>
      </c>
      <c r="J142" s="436">
        <v>51569.06</v>
      </c>
    </row>
    <row r="143" spans="1:10" x14ac:dyDescent="0.15">
      <c r="A143" s="2"/>
      <c r="B143" s="2"/>
      <c r="C143" s="2"/>
      <c r="D143" s="17"/>
      <c r="E143" s="17"/>
      <c r="F143" s="313"/>
      <c r="G143" s="2"/>
      <c r="H143" s="2"/>
      <c r="I143" s="2"/>
      <c r="J143" s="75"/>
    </row>
    <row r="144" spans="1:10" ht="59.25" customHeight="1" x14ac:dyDescent="0.15">
      <c r="A144" s="6">
        <v>79</v>
      </c>
      <c r="B144" s="101" t="s">
        <v>1320</v>
      </c>
      <c r="C144" s="101" t="s">
        <v>1319</v>
      </c>
      <c r="D144" s="7" t="s">
        <v>9</v>
      </c>
      <c r="E144" s="7" t="s">
        <v>1318</v>
      </c>
      <c r="F144" s="317">
        <v>780884.9</v>
      </c>
      <c r="G144" s="101" t="s">
        <v>54</v>
      </c>
      <c r="H144" s="101" t="s">
        <v>1317</v>
      </c>
      <c r="I144" s="26" t="s">
        <v>1316</v>
      </c>
      <c r="J144" s="421">
        <v>800274.79</v>
      </c>
    </row>
    <row r="145" spans="1:10" x14ac:dyDescent="0.15">
      <c r="A145" s="208"/>
      <c r="B145" s="208"/>
      <c r="C145" s="208"/>
      <c r="D145" s="15"/>
      <c r="E145" s="15"/>
      <c r="F145" s="66"/>
      <c r="G145" s="208"/>
      <c r="H145" s="208"/>
      <c r="I145" s="425"/>
      <c r="J145" s="424"/>
    </row>
    <row r="146" spans="1:10" ht="24" x14ac:dyDescent="0.15">
      <c r="A146" s="6">
        <v>80</v>
      </c>
      <c r="B146" s="101" t="s">
        <v>1315</v>
      </c>
      <c r="C146" s="101" t="s">
        <v>1314</v>
      </c>
      <c r="D146" s="7" t="s">
        <v>9</v>
      </c>
      <c r="E146" s="7" t="s">
        <v>1313</v>
      </c>
      <c r="F146" s="317">
        <v>135164</v>
      </c>
      <c r="G146" s="101" t="s">
        <v>1312</v>
      </c>
      <c r="H146" s="101" t="s">
        <v>1311</v>
      </c>
      <c r="I146" s="26" t="s">
        <v>1310</v>
      </c>
      <c r="J146" s="421">
        <v>146155.5</v>
      </c>
    </row>
    <row r="147" spans="1:10" x14ac:dyDescent="0.15">
      <c r="A147" s="2"/>
      <c r="B147" s="2"/>
      <c r="C147" s="2"/>
      <c r="D147" s="17"/>
      <c r="E147" s="17"/>
      <c r="F147" s="313"/>
      <c r="G147" s="2"/>
      <c r="H147" s="2"/>
      <c r="I147" s="2"/>
      <c r="J147" s="75"/>
    </row>
    <row r="148" spans="1:10" ht="24" x14ac:dyDescent="0.15">
      <c r="A148" s="6">
        <v>81</v>
      </c>
      <c r="B148" s="101" t="s">
        <v>1309</v>
      </c>
      <c r="C148" s="101" t="s">
        <v>1308</v>
      </c>
      <c r="D148" s="7" t="s">
        <v>9</v>
      </c>
      <c r="E148" s="7" t="s">
        <v>1307</v>
      </c>
      <c r="F148" s="317">
        <v>260671.59</v>
      </c>
      <c r="G148" s="101" t="s">
        <v>13</v>
      </c>
      <c r="H148" s="101" t="s">
        <v>1306</v>
      </c>
      <c r="I148" s="26" t="s">
        <v>1305</v>
      </c>
      <c r="J148" s="326">
        <v>233545.85</v>
      </c>
    </row>
    <row r="149" spans="1:10" x14ac:dyDescent="0.15">
      <c r="A149" s="3"/>
      <c r="B149" s="3"/>
      <c r="C149" s="3"/>
      <c r="D149" s="8"/>
      <c r="E149" s="8"/>
      <c r="F149" s="336"/>
      <c r="G149" s="3"/>
      <c r="H149" s="3"/>
      <c r="I149" s="3"/>
      <c r="J149" s="73"/>
    </row>
    <row r="150" spans="1:10" ht="24" x14ac:dyDescent="0.15">
      <c r="A150" s="255">
        <v>82</v>
      </c>
      <c r="B150" s="367" t="s">
        <v>1304</v>
      </c>
      <c r="C150" s="367" t="s">
        <v>1303</v>
      </c>
      <c r="D150" s="254" t="s">
        <v>9</v>
      </c>
      <c r="E150" s="254" t="s">
        <v>1302</v>
      </c>
      <c r="F150" s="368">
        <v>779888.81</v>
      </c>
      <c r="G150" s="367" t="s">
        <v>54</v>
      </c>
      <c r="H150" s="367" t="s">
        <v>1301</v>
      </c>
      <c r="I150" s="435" t="s">
        <v>981</v>
      </c>
      <c r="J150" s="434">
        <v>658697.25</v>
      </c>
    </row>
    <row r="151" spans="1:10" x14ac:dyDescent="0.15">
      <c r="A151" s="2"/>
      <c r="B151" s="2"/>
      <c r="C151" s="2"/>
      <c r="D151" s="17"/>
      <c r="E151" s="17"/>
      <c r="F151" s="313"/>
      <c r="G151" s="2"/>
      <c r="H151" s="2"/>
      <c r="I151" s="2"/>
      <c r="J151" s="75"/>
    </row>
    <row r="152" spans="1:10" ht="60" x14ac:dyDescent="0.15">
      <c r="A152" s="6">
        <v>83</v>
      </c>
      <c r="B152" s="101" t="s">
        <v>1298</v>
      </c>
      <c r="C152" s="101" t="s">
        <v>1300</v>
      </c>
      <c r="D152" s="101" t="s">
        <v>1299</v>
      </c>
      <c r="E152" s="7" t="s">
        <v>1298</v>
      </c>
      <c r="F152" s="317">
        <v>1185300</v>
      </c>
      <c r="G152" s="101" t="s">
        <v>1297</v>
      </c>
      <c r="H152" s="23" t="s">
        <v>1296</v>
      </c>
      <c r="I152" s="22" t="s">
        <v>1295</v>
      </c>
      <c r="J152" s="77">
        <v>1185300</v>
      </c>
    </row>
    <row r="153" spans="1:10" x14ac:dyDescent="0.15">
      <c r="A153" s="2"/>
      <c r="B153" s="2"/>
      <c r="C153" s="2"/>
      <c r="D153" s="2"/>
      <c r="E153" s="17"/>
      <c r="F153" s="313"/>
      <c r="G153" s="2"/>
      <c r="H153" s="30"/>
      <c r="I153" s="30"/>
      <c r="J153" s="80"/>
    </row>
    <row r="154" spans="1:10" ht="24" x14ac:dyDescent="0.15">
      <c r="A154" s="6">
        <v>84</v>
      </c>
      <c r="B154" s="101" t="s">
        <v>1294</v>
      </c>
      <c r="C154" s="101" t="s">
        <v>1293</v>
      </c>
      <c r="D154" s="7" t="s">
        <v>9</v>
      </c>
      <c r="E154" s="7" t="s">
        <v>1292</v>
      </c>
      <c r="F154" s="317">
        <v>138500</v>
      </c>
      <c r="G154" s="101" t="s">
        <v>1291</v>
      </c>
      <c r="H154" s="101" t="s">
        <v>1290</v>
      </c>
      <c r="I154" s="22" t="s">
        <v>1289</v>
      </c>
      <c r="J154" s="77">
        <v>138500</v>
      </c>
    </row>
    <row r="155" spans="1:10" x14ac:dyDescent="0.15">
      <c r="A155" s="2"/>
      <c r="B155" s="2"/>
      <c r="C155" s="2"/>
      <c r="D155" s="2"/>
      <c r="E155" s="17"/>
      <c r="F155" s="313"/>
      <c r="G155" s="2"/>
      <c r="H155" s="30"/>
      <c r="I155" s="30"/>
      <c r="J155" s="80"/>
    </row>
    <row r="156" spans="1:10" ht="24" x14ac:dyDescent="0.15">
      <c r="A156" s="255">
        <v>85</v>
      </c>
      <c r="B156" s="367" t="s">
        <v>1288</v>
      </c>
      <c r="C156" s="367" t="s">
        <v>1287</v>
      </c>
      <c r="D156" s="254" t="s">
        <v>9</v>
      </c>
      <c r="E156" s="254" t="s">
        <v>1286</v>
      </c>
      <c r="F156" s="368">
        <v>268655</v>
      </c>
      <c r="G156" s="367" t="s">
        <v>1285</v>
      </c>
      <c r="H156" s="367" t="s">
        <v>1284</v>
      </c>
      <c r="I156" s="433" t="s">
        <v>1283</v>
      </c>
      <c r="J156" s="432">
        <v>229297.74</v>
      </c>
    </row>
    <row r="157" spans="1:10" x14ac:dyDescent="0.15">
      <c r="A157" s="2"/>
      <c r="B157" s="2"/>
      <c r="C157" s="2"/>
      <c r="D157" s="2"/>
      <c r="E157" s="17"/>
      <c r="F157" s="313"/>
      <c r="G157" s="2"/>
      <c r="H157" s="30"/>
      <c r="I157" s="30"/>
      <c r="J157" s="80"/>
    </row>
    <row r="158" spans="1:10" ht="24" x14ac:dyDescent="0.15">
      <c r="A158" s="6">
        <v>86</v>
      </c>
      <c r="B158" s="101" t="s">
        <v>1282</v>
      </c>
      <c r="C158" s="101" t="s">
        <v>69</v>
      </c>
      <c r="D158" s="7" t="s">
        <v>9</v>
      </c>
      <c r="E158" s="7" t="s">
        <v>1281</v>
      </c>
      <c r="F158" s="317">
        <v>199514.75</v>
      </c>
      <c r="G158" s="101" t="s">
        <v>13</v>
      </c>
      <c r="H158" s="101" t="s">
        <v>1277</v>
      </c>
      <c r="I158" s="26" t="s">
        <v>996</v>
      </c>
      <c r="J158" s="326">
        <v>166881.04999999999</v>
      </c>
    </row>
    <row r="159" spans="1:10" x14ac:dyDescent="0.15">
      <c r="A159" s="2"/>
      <c r="B159" s="2"/>
      <c r="C159" s="2"/>
      <c r="D159" s="17"/>
      <c r="E159" s="17"/>
      <c r="F159" s="313"/>
      <c r="G159" s="2"/>
      <c r="H159" s="2"/>
      <c r="I159" s="420"/>
      <c r="J159" s="75"/>
    </row>
    <row r="160" spans="1:10" ht="24" x14ac:dyDescent="0.15">
      <c r="A160" s="6">
        <v>87</v>
      </c>
      <c r="B160" s="101" t="s">
        <v>1280</v>
      </c>
      <c r="C160" s="101" t="s">
        <v>1279</v>
      </c>
      <c r="D160" s="7" t="s">
        <v>9</v>
      </c>
      <c r="E160" s="7" t="s">
        <v>1278</v>
      </c>
      <c r="F160" s="317">
        <v>150239.29</v>
      </c>
      <c r="G160" s="101" t="s">
        <v>1197</v>
      </c>
      <c r="H160" s="101" t="s">
        <v>1277</v>
      </c>
      <c r="I160" s="26" t="s">
        <v>996</v>
      </c>
      <c r="J160" s="421">
        <v>100445.89</v>
      </c>
    </row>
    <row r="161" spans="1:10" x14ac:dyDescent="0.15">
      <c r="A161" s="429"/>
      <c r="B161" s="429"/>
      <c r="C161" s="429"/>
      <c r="D161" s="431"/>
      <c r="E161" s="431"/>
      <c r="F161" s="430"/>
      <c r="G161" s="429"/>
      <c r="H161" s="429"/>
      <c r="I161" s="208"/>
      <c r="J161" s="71"/>
    </row>
    <row r="162" spans="1:10" ht="24" x14ac:dyDescent="0.15">
      <c r="A162" s="6">
        <v>88</v>
      </c>
      <c r="B162" s="101" t="s">
        <v>1276</v>
      </c>
      <c r="C162" s="101" t="s">
        <v>1275</v>
      </c>
      <c r="D162" s="7" t="s">
        <v>9</v>
      </c>
      <c r="E162" s="7" t="s">
        <v>1274</v>
      </c>
      <c r="F162" s="317">
        <v>11485875</v>
      </c>
      <c r="G162" s="101" t="s">
        <v>1273</v>
      </c>
      <c r="H162" s="101" t="s">
        <v>1272</v>
      </c>
      <c r="I162" s="428" t="s">
        <v>1271</v>
      </c>
      <c r="J162" s="421">
        <v>11604993.08</v>
      </c>
    </row>
    <row r="163" spans="1:10" x14ac:dyDescent="0.15">
      <c r="A163" s="2"/>
      <c r="B163" s="2"/>
      <c r="C163" s="2"/>
      <c r="D163" s="17"/>
      <c r="E163" s="17"/>
      <c r="F163" s="313"/>
      <c r="G163" s="2"/>
      <c r="H163" s="2"/>
      <c r="I163" s="2"/>
      <c r="J163" s="383"/>
    </row>
    <row r="164" spans="1:10" ht="60" x14ac:dyDescent="0.15">
      <c r="A164" s="6">
        <v>89</v>
      </c>
      <c r="B164" s="101" t="s">
        <v>1270</v>
      </c>
      <c r="C164" s="101" t="s">
        <v>1269</v>
      </c>
      <c r="D164" s="7" t="s">
        <v>9</v>
      </c>
      <c r="E164" s="7" t="s">
        <v>1268</v>
      </c>
      <c r="F164" s="317">
        <v>1170000</v>
      </c>
      <c r="G164" s="101" t="s">
        <v>1267</v>
      </c>
      <c r="H164" s="101" t="s">
        <v>1266</v>
      </c>
      <c r="I164" s="22" t="s">
        <v>1265</v>
      </c>
      <c r="J164" s="427">
        <v>1170000</v>
      </c>
    </row>
    <row r="165" spans="1:10" x14ac:dyDescent="0.15">
      <c r="A165" s="2"/>
      <c r="B165" s="2"/>
      <c r="C165" s="2"/>
      <c r="D165" s="17"/>
      <c r="E165" s="17"/>
      <c r="F165" s="313"/>
      <c r="G165" s="2"/>
      <c r="H165" s="2"/>
      <c r="I165" s="2"/>
      <c r="J165" s="383"/>
    </row>
    <row r="166" spans="1:10" ht="24" x14ac:dyDescent="0.15">
      <c r="A166" s="6">
        <v>90</v>
      </c>
      <c r="B166" s="101" t="s">
        <v>1264</v>
      </c>
      <c r="C166" s="101" t="s">
        <v>70</v>
      </c>
      <c r="D166" s="7" t="s">
        <v>9</v>
      </c>
      <c r="E166" s="7" t="s">
        <v>1263</v>
      </c>
      <c r="F166" s="317">
        <v>1284250</v>
      </c>
      <c r="G166" s="101" t="s">
        <v>71</v>
      </c>
      <c r="H166" s="101" t="s">
        <v>1262</v>
      </c>
      <c r="I166" s="26" t="s">
        <v>1261</v>
      </c>
      <c r="J166" s="421">
        <v>1306671.8700000001</v>
      </c>
    </row>
    <row r="167" spans="1:10" x14ac:dyDescent="0.15">
      <c r="A167" s="3"/>
      <c r="B167" s="3"/>
      <c r="C167" s="3"/>
      <c r="D167" s="8"/>
      <c r="E167" s="8"/>
      <c r="F167" s="336"/>
      <c r="G167" s="3"/>
      <c r="H167" s="3"/>
      <c r="I167" s="3"/>
      <c r="J167" s="72"/>
    </row>
    <row r="168" spans="1:10" x14ac:dyDescent="0.15">
      <c r="A168" s="208"/>
      <c r="B168" s="208"/>
      <c r="C168" s="208"/>
      <c r="D168" s="15"/>
      <c r="E168" s="15"/>
      <c r="F168" s="66"/>
      <c r="G168" s="208"/>
      <c r="H168" s="208"/>
      <c r="I168" s="208"/>
      <c r="J168" s="426"/>
    </row>
    <row r="169" spans="1:10" x14ac:dyDescent="0.15">
      <c r="A169" s="208"/>
      <c r="B169" s="208"/>
      <c r="C169" s="208"/>
      <c r="D169" s="15"/>
      <c r="E169" s="15"/>
      <c r="F169" s="66"/>
      <c r="G169" s="208"/>
      <c r="H169" s="208"/>
      <c r="I169" s="208"/>
      <c r="J169" s="426"/>
    </row>
    <row r="170" spans="1:10" ht="24" x14ac:dyDescent="0.15">
      <c r="A170" s="347">
        <v>91</v>
      </c>
      <c r="B170" s="346" t="s">
        <v>1260</v>
      </c>
      <c r="C170" s="346" t="s">
        <v>48</v>
      </c>
      <c r="D170" s="345" t="s">
        <v>9</v>
      </c>
      <c r="E170" s="344"/>
      <c r="F170" s="343">
        <f>SUM(F171:F174)</f>
        <v>1317806.5</v>
      </c>
      <c r="G170" s="342" t="s">
        <v>15</v>
      </c>
      <c r="H170" s="342"/>
      <c r="I170" s="342"/>
      <c r="J170" s="362"/>
    </row>
    <row r="171" spans="1:10" ht="24" x14ac:dyDescent="0.15">
      <c r="A171" s="269"/>
      <c r="B171" s="104" t="s">
        <v>16</v>
      </c>
      <c r="C171" s="10" t="s">
        <v>49</v>
      </c>
      <c r="D171" s="272"/>
      <c r="E171" s="252" t="s">
        <v>1259</v>
      </c>
      <c r="F171" s="68">
        <v>451798.4</v>
      </c>
      <c r="G171" s="257" t="s">
        <v>1258</v>
      </c>
      <c r="H171" s="257" t="s">
        <v>1213</v>
      </c>
      <c r="I171" s="164" t="s">
        <v>1212</v>
      </c>
      <c r="J171" s="405">
        <v>527162.97</v>
      </c>
    </row>
    <row r="172" spans="1:10" ht="24" x14ac:dyDescent="0.15">
      <c r="A172" s="269"/>
      <c r="B172" s="104" t="s">
        <v>20</v>
      </c>
      <c r="C172" s="10" t="s">
        <v>1257</v>
      </c>
      <c r="D172" s="272"/>
      <c r="E172" s="252" t="s">
        <v>1256</v>
      </c>
      <c r="F172" s="68">
        <v>232166.6</v>
      </c>
      <c r="G172" s="257" t="s">
        <v>50</v>
      </c>
      <c r="H172" s="257" t="s">
        <v>1251</v>
      </c>
      <c r="I172" s="257" t="s">
        <v>1250</v>
      </c>
      <c r="J172" s="405">
        <v>286963.98</v>
      </c>
    </row>
    <row r="173" spans="1:10" ht="24" x14ac:dyDescent="0.15">
      <c r="A173" s="269"/>
      <c r="B173" s="104" t="s">
        <v>26</v>
      </c>
      <c r="C173" s="10" t="s">
        <v>1255</v>
      </c>
      <c r="D173" s="272"/>
      <c r="E173" s="252" t="s">
        <v>1254</v>
      </c>
      <c r="F173" s="68">
        <v>172475.5</v>
      </c>
      <c r="G173" s="257" t="s">
        <v>50</v>
      </c>
      <c r="H173" s="257" t="s">
        <v>1251</v>
      </c>
      <c r="I173" s="257" t="s">
        <v>1250</v>
      </c>
      <c r="J173" s="405">
        <v>94913.19</v>
      </c>
    </row>
    <row r="174" spans="1:10" ht="24" x14ac:dyDescent="0.15">
      <c r="A174" s="270"/>
      <c r="B174" s="105" t="s">
        <v>23</v>
      </c>
      <c r="C174" s="11" t="s">
        <v>1253</v>
      </c>
      <c r="D174" s="273"/>
      <c r="E174" s="251" t="s">
        <v>1252</v>
      </c>
      <c r="F174" s="69">
        <v>461366</v>
      </c>
      <c r="G174" s="258" t="s">
        <v>50</v>
      </c>
      <c r="H174" s="258" t="s">
        <v>1251</v>
      </c>
      <c r="I174" s="258" t="s">
        <v>1250</v>
      </c>
      <c r="J174" s="399">
        <v>552369.23</v>
      </c>
    </row>
    <row r="175" spans="1:10" x14ac:dyDescent="0.15">
      <c r="A175" s="208"/>
      <c r="B175" s="49"/>
      <c r="C175" s="49"/>
      <c r="D175" s="15"/>
      <c r="E175" s="15"/>
      <c r="F175" s="66"/>
      <c r="G175" s="208"/>
      <c r="H175" s="208"/>
      <c r="I175" s="208"/>
      <c r="J175" s="424"/>
    </row>
    <row r="176" spans="1:10" ht="24" x14ac:dyDescent="0.15">
      <c r="A176" s="268">
        <v>92</v>
      </c>
      <c r="B176" s="256" t="s">
        <v>1249</v>
      </c>
      <c r="C176" s="256" t="s">
        <v>72</v>
      </c>
      <c r="D176" s="271" t="s">
        <v>9</v>
      </c>
      <c r="E176" s="250"/>
      <c r="F176" s="423">
        <f>SUM(F177:F180)</f>
        <v>1459474.2000000002</v>
      </c>
      <c r="G176" s="274" t="s">
        <v>15</v>
      </c>
      <c r="H176" s="274"/>
      <c r="I176" s="274"/>
      <c r="J176" s="275"/>
    </row>
    <row r="177" spans="1:10" ht="24" x14ac:dyDescent="0.15">
      <c r="A177" s="269"/>
      <c r="B177" s="104" t="s">
        <v>16</v>
      </c>
      <c r="C177" s="10" t="s">
        <v>1248</v>
      </c>
      <c r="D177" s="272"/>
      <c r="E177" s="252" t="s">
        <v>1247</v>
      </c>
      <c r="F177" s="68">
        <v>877498.2</v>
      </c>
      <c r="G177" s="257" t="s">
        <v>13</v>
      </c>
      <c r="H177" s="257" t="s">
        <v>1240</v>
      </c>
      <c r="I177" s="261" t="s">
        <v>1239</v>
      </c>
      <c r="J177" s="405">
        <v>803031.35</v>
      </c>
    </row>
    <row r="178" spans="1:10" ht="24" x14ac:dyDescent="0.15">
      <c r="A178" s="269"/>
      <c r="B178" s="104" t="s">
        <v>20</v>
      </c>
      <c r="C178" s="10" t="s">
        <v>1246</v>
      </c>
      <c r="D178" s="272"/>
      <c r="E178" s="252" t="s">
        <v>1245</v>
      </c>
      <c r="F178" s="68">
        <v>124448.9</v>
      </c>
      <c r="G178" s="257" t="s">
        <v>13</v>
      </c>
      <c r="H178" s="257" t="s">
        <v>1240</v>
      </c>
      <c r="I178" s="261" t="s">
        <v>1239</v>
      </c>
      <c r="J178" s="405">
        <v>93912.09</v>
      </c>
    </row>
    <row r="179" spans="1:10" ht="24" x14ac:dyDescent="0.15">
      <c r="A179" s="269"/>
      <c r="B179" s="104" t="s">
        <v>26</v>
      </c>
      <c r="C179" s="10" t="s">
        <v>1244</v>
      </c>
      <c r="D179" s="272"/>
      <c r="E179" s="252" t="s">
        <v>1243</v>
      </c>
      <c r="F179" s="68">
        <v>415246.25</v>
      </c>
      <c r="G179" s="257" t="s">
        <v>13</v>
      </c>
      <c r="H179" s="257" t="s">
        <v>1240</v>
      </c>
      <c r="I179" s="261" t="s">
        <v>1239</v>
      </c>
      <c r="J179" s="405">
        <v>296668.78000000003</v>
      </c>
    </row>
    <row r="180" spans="1:10" ht="24" x14ac:dyDescent="0.15">
      <c r="A180" s="270"/>
      <c r="B180" s="105" t="s">
        <v>23</v>
      </c>
      <c r="C180" s="11" t="s">
        <v>1242</v>
      </c>
      <c r="D180" s="273"/>
      <c r="E180" s="251" t="s">
        <v>1241</v>
      </c>
      <c r="F180" s="69">
        <v>42280.85</v>
      </c>
      <c r="G180" s="258" t="s">
        <v>13</v>
      </c>
      <c r="H180" s="258" t="s">
        <v>1240</v>
      </c>
      <c r="I180" s="262" t="s">
        <v>1239</v>
      </c>
      <c r="J180" s="399">
        <v>15108.85</v>
      </c>
    </row>
    <row r="181" spans="1:10" x14ac:dyDescent="0.15">
      <c r="A181" s="2"/>
      <c r="B181" s="315"/>
      <c r="C181" s="369"/>
      <c r="D181" s="17"/>
      <c r="E181" s="17"/>
      <c r="F181" s="313"/>
      <c r="G181" s="2"/>
      <c r="H181" s="2"/>
      <c r="I181" s="420"/>
      <c r="J181" s="419"/>
    </row>
    <row r="182" spans="1:10" ht="24" x14ac:dyDescent="0.15">
      <c r="A182" s="6">
        <v>93</v>
      </c>
      <c r="B182" s="101" t="s">
        <v>1238</v>
      </c>
      <c r="C182" s="101" t="s">
        <v>1237</v>
      </c>
      <c r="D182" s="7" t="s">
        <v>9</v>
      </c>
      <c r="E182" s="7" t="s">
        <v>1236</v>
      </c>
      <c r="F182" s="317">
        <v>1888967.95</v>
      </c>
      <c r="G182" s="101" t="s">
        <v>54</v>
      </c>
      <c r="H182" s="101" t="s">
        <v>1235</v>
      </c>
      <c r="I182" s="26" t="s">
        <v>1234</v>
      </c>
      <c r="J182" s="421">
        <v>2048177.94</v>
      </c>
    </row>
    <row r="183" spans="1:10" x14ac:dyDescent="0.15">
      <c r="A183" s="208"/>
      <c r="B183" s="208"/>
      <c r="C183" s="208"/>
      <c r="D183" s="15"/>
      <c r="E183" s="15"/>
      <c r="F183" s="66"/>
      <c r="G183" s="208"/>
      <c r="H183" s="208"/>
      <c r="I183" s="425"/>
      <c r="J183" s="424"/>
    </row>
    <row r="184" spans="1:10" ht="24" x14ac:dyDescent="0.15">
      <c r="A184" s="268">
        <v>94</v>
      </c>
      <c r="B184" s="256" t="s">
        <v>1233</v>
      </c>
      <c r="C184" s="256" t="s">
        <v>777</v>
      </c>
      <c r="D184" s="271" t="s">
        <v>9</v>
      </c>
      <c r="E184" s="250"/>
      <c r="F184" s="423">
        <f>SUM(F185:F186)</f>
        <v>1146938.2</v>
      </c>
      <c r="G184" s="274" t="s">
        <v>15</v>
      </c>
      <c r="H184" s="274"/>
      <c r="I184" s="274"/>
      <c r="J184" s="275"/>
    </row>
    <row r="185" spans="1:10" ht="24" x14ac:dyDescent="0.15">
      <c r="A185" s="269"/>
      <c r="B185" s="104" t="s">
        <v>16</v>
      </c>
      <c r="C185" s="10" t="s">
        <v>957</v>
      </c>
      <c r="D185" s="272"/>
      <c r="E185" s="252" t="s">
        <v>1232</v>
      </c>
      <c r="F185" s="68">
        <v>61039.199999999997</v>
      </c>
      <c r="G185" s="257" t="s">
        <v>32</v>
      </c>
      <c r="H185" s="257" t="s">
        <v>1229</v>
      </c>
      <c r="I185" s="257" t="s">
        <v>1231</v>
      </c>
      <c r="J185" s="405">
        <v>298629.76000000001</v>
      </c>
    </row>
    <row r="186" spans="1:10" ht="24" x14ac:dyDescent="0.15">
      <c r="A186" s="270"/>
      <c r="B186" s="105" t="s">
        <v>20</v>
      </c>
      <c r="C186" s="11" t="s">
        <v>970</v>
      </c>
      <c r="D186" s="273"/>
      <c r="E186" s="251" t="s">
        <v>1230</v>
      </c>
      <c r="F186" s="69">
        <v>1085899</v>
      </c>
      <c r="G186" s="258" t="s">
        <v>32</v>
      </c>
      <c r="H186" s="258" t="s">
        <v>1229</v>
      </c>
      <c r="I186" s="258" t="s">
        <v>1228</v>
      </c>
      <c r="J186" s="78">
        <v>933109.08</v>
      </c>
    </row>
    <row r="187" spans="1:10" x14ac:dyDescent="0.15">
      <c r="A187" s="3"/>
      <c r="B187" s="337"/>
      <c r="C187" s="363"/>
      <c r="D187" s="8"/>
      <c r="E187" s="8"/>
      <c r="F187" s="336"/>
      <c r="G187" s="3"/>
      <c r="H187" s="3"/>
      <c r="I187" s="3"/>
      <c r="J187" s="422"/>
    </row>
    <row r="188" spans="1:10" ht="24" x14ac:dyDescent="0.15">
      <c r="A188" s="6">
        <v>95</v>
      </c>
      <c r="B188" s="101" t="s">
        <v>1227</v>
      </c>
      <c r="C188" s="101" t="s">
        <v>961</v>
      </c>
      <c r="D188" s="7" t="s">
        <v>9</v>
      </c>
      <c r="E188" s="7" t="s">
        <v>1226</v>
      </c>
      <c r="F188" s="317">
        <v>6277545</v>
      </c>
      <c r="G188" s="101" t="s">
        <v>36</v>
      </c>
      <c r="H188" s="101" t="s">
        <v>1225</v>
      </c>
      <c r="I188" s="26" t="s">
        <v>1224</v>
      </c>
      <c r="J188" s="421">
        <v>6280526.0199999996</v>
      </c>
    </row>
    <row r="189" spans="1:10" x14ac:dyDescent="0.15">
      <c r="A189" s="2"/>
      <c r="B189" s="2"/>
      <c r="C189" s="2"/>
      <c r="D189" s="17"/>
      <c r="E189" s="17"/>
      <c r="F189" s="313"/>
      <c r="G189" s="2"/>
      <c r="H189" s="2"/>
      <c r="I189" s="420"/>
      <c r="J189" s="419"/>
    </row>
    <row r="190" spans="1:10" ht="24" x14ac:dyDescent="0.15">
      <c r="A190" s="347">
        <v>96</v>
      </c>
      <c r="B190" s="346" t="s">
        <v>1223</v>
      </c>
      <c r="C190" s="346" t="s">
        <v>1222</v>
      </c>
      <c r="D190" s="345" t="s">
        <v>9</v>
      </c>
      <c r="E190" s="344"/>
      <c r="F190" s="392">
        <f>SUM(F191:F197)</f>
        <v>4277954.3499999996</v>
      </c>
      <c r="G190" s="342" t="s">
        <v>15</v>
      </c>
      <c r="H190" s="342"/>
      <c r="I190" s="342"/>
      <c r="J190" s="362"/>
    </row>
    <row r="191" spans="1:10" ht="24" x14ac:dyDescent="0.15">
      <c r="A191" s="269"/>
      <c r="B191" s="104" t="s">
        <v>16</v>
      </c>
      <c r="C191" s="10" t="s">
        <v>1221</v>
      </c>
      <c r="D191" s="272"/>
      <c r="E191" s="252" t="s">
        <v>1204</v>
      </c>
      <c r="F191" s="68">
        <v>641805</v>
      </c>
      <c r="G191" s="257" t="s">
        <v>55</v>
      </c>
      <c r="H191" s="257" t="s">
        <v>1213</v>
      </c>
      <c r="I191" s="257" t="s">
        <v>1212</v>
      </c>
      <c r="J191" s="405">
        <v>491847.7</v>
      </c>
    </row>
    <row r="192" spans="1:10" ht="36" x14ac:dyDescent="0.15">
      <c r="A192" s="269"/>
      <c r="B192" s="104" t="s">
        <v>20</v>
      </c>
      <c r="C192" s="10" t="s">
        <v>1220</v>
      </c>
      <c r="D192" s="272"/>
      <c r="E192" s="252" t="s">
        <v>1210</v>
      </c>
      <c r="F192" s="68">
        <v>819045</v>
      </c>
      <c r="G192" s="257" t="s">
        <v>56</v>
      </c>
      <c r="H192" s="257" t="s">
        <v>1209</v>
      </c>
      <c r="I192" s="257" t="s">
        <v>1208</v>
      </c>
      <c r="J192" s="405">
        <v>564158.19999999995</v>
      </c>
    </row>
    <row r="193" spans="1:10" ht="24" x14ac:dyDescent="0.15">
      <c r="A193" s="269"/>
      <c r="B193" s="104" t="s">
        <v>26</v>
      </c>
      <c r="C193" s="10" t="s">
        <v>1219</v>
      </c>
      <c r="D193" s="272"/>
      <c r="E193" s="252" t="s">
        <v>1200</v>
      </c>
      <c r="F193" s="68">
        <v>770035</v>
      </c>
      <c r="G193" s="257" t="s">
        <v>55</v>
      </c>
      <c r="H193" s="257" t="s">
        <v>1213</v>
      </c>
      <c r="I193" s="257" t="s">
        <v>1212</v>
      </c>
      <c r="J193" s="405">
        <v>813636</v>
      </c>
    </row>
    <row r="194" spans="1:10" ht="60" x14ac:dyDescent="0.15">
      <c r="A194" s="269"/>
      <c r="B194" s="104" t="s">
        <v>23</v>
      </c>
      <c r="C194" s="10" t="s">
        <v>1218</v>
      </c>
      <c r="D194" s="272"/>
      <c r="E194" s="252" t="s">
        <v>1198</v>
      </c>
      <c r="F194" s="68">
        <v>1043015.35</v>
      </c>
      <c r="G194" s="257" t="s">
        <v>1217</v>
      </c>
      <c r="H194" s="257" t="s">
        <v>1213</v>
      </c>
      <c r="I194" s="257" t="s">
        <v>1212</v>
      </c>
      <c r="J194" s="405">
        <v>1138952.98</v>
      </c>
    </row>
    <row r="195" spans="1:10" ht="36" x14ac:dyDescent="0.15">
      <c r="A195" s="269"/>
      <c r="B195" s="104" t="s">
        <v>18</v>
      </c>
      <c r="C195" s="10" t="s">
        <v>1216</v>
      </c>
      <c r="D195" s="272"/>
      <c r="E195" s="252" t="s">
        <v>1210</v>
      </c>
      <c r="F195" s="68">
        <v>780480</v>
      </c>
      <c r="G195" s="257" t="s">
        <v>56</v>
      </c>
      <c r="H195" s="257" t="s">
        <v>1209</v>
      </c>
      <c r="I195" s="257" t="s">
        <v>1208</v>
      </c>
      <c r="J195" s="405">
        <v>537226.11</v>
      </c>
    </row>
    <row r="196" spans="1:10" ht="24" x14ac:dyDescent="0.15">
      <c r="A196" s="269"/>
      <c r="B196" s="104" t="s">
        <v>25</v>
      </c>
      <c r="C196" s="10" t="s">
        <v>1215</v>
      </c>
      <c r="D196" s="272"/>
      <c r="E196" s="252" t="s">
        <v>1191</v>
      </c>
      <c r="F196" s="68">
        <v>112014</v>
      </c>
      <c r="G196" s="257" t="s">
        <v>1214</v>
      </c>
      <c r="H196" s="257" t="s">
        <v>1213</v>
      </c>
      <c r="I196" s="418" t="s">
        <v>1212</v>
      </c>
      <c r="J196" s="417">
        <v>117383.28</v>
      </c>
    </row>
    <row r="197" spans="1:10" ht="36" x14ac:dyDescent="0.15">
      <c r="A197" s="270"/>
      <c r="B197" s="105" t="s">
        <v>46</v>
      </c>
      <c r="C197" s="11" t="s">
        <v>1211</v>
      </c>
      <c r="D197" s="273"/>
      <c r="E197" s="251" t="s">
        <v>1210</v>
      </c>
      <c r="F197" s="69">
        <v>111560</v>
      </c>
      <c r="G197" s="258" t="s">
        <v>56</v>
      </c>
      <c r="H197" s="258" t="s">
        <v>1209</v>
      </c>
      <c r="I197" s="258" t="s">
        <v>1208</v>
      </c>
      <c r="J197" s="399">
        <v>77155.240000000005</v>
      </c>
    </row>
    <row r="198" spans="1:10" x14ac:dyDescent="0.15">
      <c r="A198" s="3"/>
      <c r="B198" s="3"/>
      <c r="C198" s="3"/>
      <c r="D198" s="357"/>
      <c r="E198" s="357"/>
      <c r="F198" s="416"/>
      <c r="G198" s="3"/>
      <c r="H198" s="3"/>
      <c r="I198" s="356"/>
      <c r="J198" s="73"/>
    </row>
    <row r="199" spans="1:10" x14ac:dyDescent="0.15">
      <c r="A199" s="208"/>
      <c r="B199" s="208"/>
      <c r="C199" s="208"/>
      <c r="D199" s="324"/>
      <c r="E199" s="324"/>
      <c r="F199" s="323"/>
      <c r="G199" s="208"/>
      <c r="H199" s="208"/>
      <c r="I199" s="322"/>
      <c r="J199" s="71"/>
    </row>
    <row r="200" spans="1:10" x14ac:dyDescent="0.15">
      <c r="A200" s="208"/>
      <c r="B200" s="208"/>
      <c r="C200" s="208"/>
      <c r="D200" s="324"/>
      <c r="E200" s="324"/>
      <c r="F200" s="323"/>
      <c r="G200" s="208"/>
      <c r="H200" s="208"/>
      <c r="I200" s="322"/>
      <c r="J200" s="71"/>
    </row>
    <row r="201" spans="1:10" x14ac:dyDescent="0.15">
      <c r="A201" s="208"/>
      <c r="B201" s="208"/>
      <c r="C201" s="208"/>
      <c r="D201" s="324"/>
      <c r="E201" s="324"/>
      <c r="F201" s="323"/>
      <c r="G201" s="208"/>
      <c r="H201" s="208"/>
      <c r="I201" s="322"/>
      <c r="J201" s="71"/>
    </row>
    <row r="202" spans="1:10" x14ac:dyDescent="0.15">
      <c r="A202" s="208"/>
      <c r="B202" s="208"/>
      <c r="C202" s="208"/>
      <c r="D202" s="324"/>
      <c r="E202" s="324"/>
      <c r="F202" s="323"/>
      <c r="G202" s="208"/>
      <c r="H202" s="208"/>
      <c r="I202" s="322"/>
      <c r="J202" s="71"/>
    </row>
    <row r="203" spans="1:10" x14ac:dyDescent="0.15">
      <c r="A203" s="208"/>
      <c r="B203" s="208"/>
      <c r="C203" s="208"/>
      <c r="D203" s="324"/>
      <c r="E203" s="324"/>
      <c r="F203" s="323"/>
      <c r="G203" s="208"/>
      <c r="H203" s="208"/>
      <c r="I203" s="322"/>
      <c r="J203" s="71"/>
    </row>
    <row r="204" spans="1:10" x14ac:dyDescent="0.15">
      <c r="A204" s="208"/>
      <c r="B204" s="208"/>
      <c r="C204" s="208"/>
      <c r="D204" s="324"/>
      <c r="E204" s="324"/>
      <c r="F204" s="323"/>
      <c r="G204" s="208"/>
      <c r="H204" s="208"/>
      <c r="I204" s="322"/>
      <c r="J204" s="71"/>
    </row>
    <row r="205" spans="1:10" ht="24" x14ac:dyDescent="0.15">
      <c r="A205" s="347">
        <v>97</v>
      </c>
      <c r="B205" s="346" t="s">
        <v>1207</v>
      </c>
      <c r="C205" s="346" t="s">
        <v>1206</v>
      </c>
      <c r="D205" s="345" t="s">
        <v>9</v>
      </c>
      <c r="E205" s="344"/>
      <c r="F205" s="392">
        <f>SUM(F206:F212)</f>
        <v>1225271.3299999998</v>
      </c>
      <c r="G205" s="342" t="s">
        <v>15</v>
      </c>
      <c r="H205" s="342"/>
      <c r="I205" s="342"/>
      <c r="J205" s="362"/>
    </row>
    <row r="206" spans="1:10" ht="24" x14ac:dyDescent="0.15">
      <c r="A206" s="269"/>
      <c r="B206" s="104" t="s">
        <v>16</v>
      </c>
      <c r="C206" s="10" t="s">
        <v>1205</v>
      </c>
      <c r="D206" s="272"/>
      <c r="E206" s="252" t="s">
        <v>1204</v>
      </c>
      <c r="F206" s="68">
        <v>211347.7</v>
      </c>
      <c r="G206" s="257" t="s">
        <v>1197</v>
      </c>
      <c r="H206" s="257" t="s">
        <v>1196</v>
      </c>
      <c r="I206" s="261" t="s">
        <v>1195</v>
      </c>
      <c r="J206" s="405">
        <v>87310.73</v>
      </c>
    </row>
    <row r="207" spans="1:10" ht="24" x14ac:dyDescent="0.15">
      <c r="A207" s="269"/>
      <c r="B207" s="104" t="s">
        <v>20</v>
      </c>
      <c r="C207" s="10" t="s">
        <v>1203</v>
      </c>
      <c r="D207" s="272"/>
      <c r="E207" s="252" t="s">
        <v>1202</v>
      </c>
      <c r="F207" s="68">
        <v>113490.05</v>
      </c>
      <c r="G207" s="257" t="s">
        <v>51</v>
      </c>
      <c r="H207" s="257" t="s">
        <v>1183</v>
      </c>
      <c r="I207" s="257" t="s">
        <v>1182</v>
      </c>
      <c r="J207" s="405">
        <v>144162.79999999999</v>
      </c>
    </row>
    <row r="208" spans="1:10" ht="24" x14ac:dyDescent="0.15">
      <c r="A208" s="269"/>
      <c r="B208" s="104" t="s">
        <v>26</v>
      </c>
      <c r="C208" s="10" t="s">
        <v>1201</v>
      </c>
      <c r="D208" s="272"/>
      <c r="E208" s="252" t="s">
        <v>1200</v>
      </c>
      <c r="F208" s="68">
        <v>59428.3</v>
      </c>
      <c r="G208" s="257" t="s">
        <v>51</v>
      </c>
      <c r="H208" s="257" t="s">
        <v>1183</v>
      </c>
      <c r="I208" s="257" t="s">
        <v>1182</v>
      </c>
      <c r="J208" s="405">
        <v>42249.82</v>
      </c>
    </row>
    <row r="209" spans="1:10" ht="24" x14ac:dyDescent="0.15">
      <c r="A209" s="269"/>
      <c r="B209" s="104" t="s">
        <v>23</v>
      </c>
      <c r="C209" s="10" t="s">
        <v>1199</v>
      </c>
      <c r="D209" s="272"/>
      <c r="E209" s="252" t="s">
        <v>1198</v>
      </c>
      <c r="F209" s="68">
        <v>142095.13</v>
      </c>
      <c r="G209" s="257" t="s">
        <v>1197</v>
      </c>
      <c r="H209" s="257" t="s">
        <v>1196</v>
      </c>
      <c r="I209" s="261" t="s">
        <v>1195</v>
      </c>
      <c r="J209" s="405">
        <v>51529.760000000002</v>
      </c>
    </row>
    <row r="210" spans="1:10" ht="24" x14ac:dyDescent="0.15">
      <c r="A210" s="269"/>
      <c r="B210" s="104" t="s">
        <v>18</v>
      </c>
      <c r="C210" s="10" t="s">
        <v>1194</v>
      </c>
      <c r="D210" s="272"/>
      <c r="E210" s="252" t="s">
        <v>1193</v>
      </c>
      <c r="F210" s="68">
        <v>49636.2</v>
      </c>
      <c r="G210" s="257" t="s">
        <v>51</v>
      </c>
      <c r="H210" s="257" t="s">
        <v>1183</v>
      </c>
      <c r="I210" s="257" t="s">
        <v>1182</v>
      </c>
      <c r="J210" s="405">
        <v>4198.1899999999996</v>
      </c>
    </row>
    <row r="211" spans="1:10" ht="24" x14ac:dyDescent="0.15">
      <c r="A211" s="269"/>
      <c r="B211" s="104" t="s">
        <v>25</v>
      </c>
      <c r="C211" s="10" t="s">
        <v>1192</v>
      </c>
      <c r="D211" s="272"/>
      <c r="E211" s="252" t="s">
        <v>1191</v>
      </c>
      <c r="F211" s="68">
        <v>423979</v>
      </c>
      <c r="G211" s="257" t="s">
        <v>51</v>
      </c>
      <c r="H211" s="257" t="s">
        <v>1183</v>
      </c>
      <c r="I211" s="257" t="s">
        <v>1182</v>
      </c>
      <c r="J211" s="405">
        <v>187713.53</v>
      </c>
    </row>
    <row r="212" spans="1:10" ht="24" x14ac:dyDescent="0.15">
      <c r="A212" s="269"/>
      <c r="B212" s="104" t="s">
        <v>46</v>
      </c>
      <c r="C212" s="10" t="s">
        <v>1190</v>
      </c>
      <c r="D212" s="272"/>
      <c r="E212" s="252" t="s">
        <v>1189</v>
      </c>
      <c r="F212" s="68">
        <v>225294.95</v>
      </c>
      <c r="G212" s="257" t="s">
        <v>51</v>
      </c>
      <c r="H212" s="257" t="s">
        <v>1183</v>
      </c>
      <c r="I212" s="257" t="s">
        <v>1182</v>
      </c>
      <c r="J212" s="405">
        <v>140010.06</v>
      </c>
    </row>
    <row r="213" spans="1:10" ht="24" x14ac:dyDescent="0.15">
      <c r="A213" s="269"/>
      <c r="B213" s="104" t="s">
        <v>44</v>
      </c>
      <c r="C213" s="10" t="s">
        <v>1188</v>
      </c>
      <c r="D213" s="272"/>
      <c r="E213" s="252" t="s">
        <v>1187</v>
      </c>
      <c r="F213" s="68">
        <v>30245.26</v>
      </c>
      <c r="G213" s="257" t="s">
        <v>51</v>
      </c>
      <c r="H213" s="257" t="s">
        <v>1183</v>
      </c>
      <c r="I213" s="257" t="s">
        <v>1182</v>
      </c>
      <c r="J213" s="405">
        <v>13163.02</v>
      </c>
    </row>
    <row r="214" spans="1:10" ht="24" x14ac:dyDescent="0.15">
      <c r="A214" s="270"/>
      <c r="B214" s="105" t="s">
        <v>1186</v>
      </c>
      <c r="C214" s="11" t="s">
        <v>1185</v>
      </c>
      <c r="D214" s="273"/>
      <c r="E214" s="251" t="s">
        <v>1184</v>
      </c>
      <c r="F214" s="69">
        <v>26408.75</v>
      </c>
      <c r="G214" s="258" t="s">
        <v>51</v>
      </c>
      <c r="H214" s="258" t="s">
        <v>1183</v>
      </c>
      <c r="I214" s="258" t="s">
        <v>1182</v>
      </c>
      <c r="J214" s="399">
        <v>22752.400000000001</v>
      </c>
    </row>
    <row r="216" spans="1:10" ht="24" x14ac:dyDescent="0.15">
      <c r="A216" s="294">
        <v>98</v>
      </c>
      <c r="B216" s="260" t="s">
        <v>1181</v>
      </c>
      <c r="C216" s="260" t="s">
        <v>1180</v>
      </c>
      <c r="D216" s="415" t="s">
        <v>9</v>
      </c>
      <c r="E216" s="414"/>
      <c r="F216" s="413">
        <f>SUM(F217:F218)</f>
        <v>888760</v>
      </c>
      <c r="G216" s="412" t="s">
        <v>15</v>
      </c>
      <c r="H216" s="412"/>
      <c r="I216" s="412"/>
      <c r="J216" s="411"/>
    </row>
    <row r="217" spans="1:10" ht="24" x14ac:dyDescent="0.15">
      <c r="A217" s="295"/>
      <c r="B217" s="410" t="s">
        <v>16</v>
      </c>
      <c r="C217" s="409" t="s">
        <v>89</v>
      </c>
      <c r="D217" s="408"/>
      <c r="E217" s="407" t="s">
        <v>1179</v>
      </c>
      <c r="F217" s="406">
        <v>792960</v>
      </c>
      <c r="G217" s="261" t="s">
        <v>41</v>
      </c>
      <c r="H217" s="261" t="s">
        <v>1178</v>
      </c>
      <c r="I217" s="261" t="s">
        <v>1174</v>
      </c>
      <c r="J217" s="405">
        <v>792960</v>
      </c>
    </row>
    <row r="218" spans="1:10" ht="24" x14ac:dyDescent="0.15">
      <c r="A218" s="296"/>
      <c r="B218" s="404" t="s">
        <v>20</v>
      </c>
      <c r="C218" s="403" t="s">
        <v>1177</v>
      </c>
      <c r="D218" s="402"/>
      <c r="E218" s="401" t="s">
        <v>1176</v>
      </c>
      <c r="F218" s="400">
        <v>95800</v>
      </c>
      <c r="G218" s="262" t="s">
        <v>41</v>
      </c>
      <c r="H218" s="262" t="s">
        <v>1175</v>
      </c>
      <c r="I218" s="262" t="s">
        <v>1174</v>
      </c>
      <c r="J218" s="399">
        <v>95800</v>
      </c>
    </row>
    <row r="219" spans="1:10" x14ac:dyDescent="0.15">
      <c r="A219" s="394"/>
      <c r="B219" s="398"/>
      <c r="C219" s="397"/>
      <c r="D219" s="396"/>
      <c r="E219" s="396"/>
      <c r="F219" s="395"/>
      <c r="G219" s="394"/>
      <c r="H219" s="394"/>
      <c r="I219" s="394"/>
      <c r="J219" s="393"/>
    </row>
    <row r="220" spans="1:10" ht="24" x14ac:dyDescent="0.15">
      <c r="A220" s="347">
        <v>99</v>
      </c>
      <c r="B220" s="346" t="s">
        <v>1173</v>
      </c>
      <c r="C220" s="346" t="s">
        <v>1172</v>
      </c>
      <c r="D220" s="345" t="s">
        <v>9</v>
      </c>
      <c r="E220" s="344"/>
      <c r="F220" s="392">
        <f>SUM(F221:F222)</f>
        <v>515007.32999999996</v>
      </c>
      <c r="G220" s="342" t="s">
        <v>15</v>
      </c>
      <c r="H220" s="342"/>
      <c r="I220" s="342"/>
      <c r="J220" s="362"/>
    </row>
    <row r="221" spans="1:10" ht="36" x14ac:dyDescent="0.15">
      <c r="A221" s="269"/>
      <c r="B221" s="104" t="s">
        <v>16</v>
      </c>
      <c r="C221" s="10" t="s">
        <v>1171</v>
      </c>
      <c r="D221" s="272"/>
      <c r="E221" s="252" t="s">
        <v>1170</v>
      </c>
      <c r="F221" s="68">
        <v>208632.11</v>
      </c>
      <c r="G221" s="257" t="s">
        <v>1169</v>
      </c>
      <c r="H221" s="257" t="s">
        <v>1168</v>
      </c>
      <c r="I221" s="261"/>
      <c r="J221" s="391" t="s">
        <v>1167</v>
      </c>
    </row>
    <row r="222" spans="1:10" ht="36" x14ac:dyDescent="0.15">
      <c r="A222" s="270"/>
      <c r="B222" s="105" t="s">
        <v>20</v>
      </c>
      <c r="C222" s="11" t="s">
        <v>1166</v>
      </c>
      <c r="D222" s="273"/>
      <c r="E222" s="251" t="s">
        <v>1165</v>
      </c>
      <c r="F222" s="69">
        <v>306375.21999999997</v>
      </c>
      <c r="G222" s="258" t="s">
        <v>1164</v>
      </c>
      <c r="H222" s="258" t="s">
        <v>1163</v>
      </c>
      <c r="I222" s="38" t="s">
        <v>1162</v>
      </c>
      <c r="J222" s="390">
        <v>306375.21999999997</v>
      </c>
    </row>
    <row r="223" spans="1:10" x14ac:dyDescent="0.15">
      <c r="I223" s="389"/>
      <c r="J223" s="388"/>
    </row>
    <row r="224" spans="1:10" ht="36" x14ac:dyDescent="0.15">
      <c r="A224" s="6">
        <v>100</v>
      </c>
      <c r="B224" s="101" t="s">
        <v>1161</v>
      </c>
      <c r="C224" s="101" t="s">
        <v>1160</v>
      </c>
      <c r="D224" s="7" t="s">
        <v>9</v>
      </c>
      <c r="E224" s="7" t="s">
        <v>1159</v>
      </c>
      <c r="F224" s="317">
        <v>5724600.5999999996</v>
      </c>
      <c r="G224" s="101" t="s">
        <v>90</v>
      </c>
      <c r="H224" s="101" t="s">
        <v>1158</v>
      </c>
      <c r="I224" s="35" t="s">
        <v>1157</v>
      </c>
      <c r="J224" s="387">
        <v>5588198.3799999999</v>
      </c>
    </row>
    <row r="235" spans="1:10" s="386" customFormat="1" x14ac:dyDescent="0.15">
      <c r="A235" s="310"/>
      <c r="B235" s="310"/>
      <c r="C235" s="310"/>
      <c r="D235" s="310"/>
      <c r="E235" s="310"/>
      <c r="F235" s="309"/>
      <c r="G235" s="310"/>
      <c r="H235" s="310"/>
      <c r="I235" s="310"/>
      <c r="J235" s="385"/>
    </row>
    <row r="236" spans="1:10" s="386" customFormat="1" x14ac:dyDescent="0.15">
      <c r="A236" s="310"/>
      <c r="B236" s="310"/>
      <c r="C236" s="310"/>
      <c r="D236" s="310"/>
      <c r="E236" s="310"/>
      <c r="F236" s="309"/>
      <c r="G236" s="310"/>
      <c r="H236" s="310"/>
      <c r="I236" s="310"/>
      <c r="J236" s="385"/>
    </row>
    <row r="237" spans="1:10" s="386" customFormat="1" x14ac:dyDescent="0.15">
      <c r="A237" s="310"/>
      <c r="B237" s="310"/>
      <c r="C237" s="310"/>
      <c r="D237" s="310"/>
      <c r="E237" s="310"/>
      <c r="F237" s="309"/>
      <c r="G237" s="310"/>
      <c r="H237" s="310"/>
      <c r="I237" s="310"/>
      <c r="J237" s="385"/>
    </row>
    <row r="238" spans="1:10" s="386" customFormat="1" x14ac:dyDescent="0.15">
      <c r="A238" s="310"/>
      <c r="B238" s="310"/>
      <c r="C238" s="310"/>
      <c r="D238" s="310"/>
      <c r="E238" s="310"/>
      <c r="F238" s="309"/>
      <c r="G238" s="310"/>
      <c r="H238" s="310"/>
      <c r="I238" s="310"/>
      <c r="J238" s="385"/>
    </row>
  </sheetData>
  <mergeCells count="60">
    <mergeCell ref="D50:D52"/>
    <mergeCell ref="A50:A52"/>
    <mergeCell ref="A56:A58"/>
    <mergeCell ref="D56:D58"/>
    <mergeCell ref="A66:A68"/>
    <mergeCell ref="D66:D68"/>
    <mergeCell ref="D44:D46"/>
    <mergeCell ref="D25:D28"/>
    <mergeCell ref="D21:D23"/>
    <mergeCell ref="D16:D18"/>
    <mergeCell ref="D8:D10"/>
    <mergeCell ref="D35:D42"/>
    <mergeCell ref="A8:A10"/>
    <mergeCell ref="A16:A18"/>
    <mergeCell ref="A21:A23"/>
    <mergeCell ref="A25:A28"/>
    <mergeCell ref="A44:A46"/>
    <mergeCell ref="A35:A42"/>
    <mergeCell ref="G56:J56"/>
    <mergeCell ref="G66:J66"/>
    <mergeCell ref="G8:J8"/>
    <mergeCell ref="G16:J16"/>
    <mergeCell ref="G21:J21"/>
    <mergeCell ref="G25:J25"/>
    <mergeCell ref="G35:J35"/>
    <mergeCell ref="G44:J44"/>
    <mergeCell ref="G50:J50"/>
    <mergeCell ref="G170:J170"/>
    <mergeCell ref="A109:A112"/>
    <mergeCell ref="D109:D112"/>
    <mergeCell ref="A122:A124"/>
    <mergeCell ref="D122:D124"/>
    <mergeCell ref="A126:A129"/>
    <mergeCell ref="D126:D129"/>
    <mergeCell ref="D190:D197"/>
    <mergeCell ref="G190:J190"/>
    <mergeCell ref="A93:A97"/>
    <mergeCell ref="D93:D97"/>
    <mergeCell ref="G93:J93"/>
    <mergeCell ref="G109:J109"/>
    <mergeCell ref="G122:J122"/>
    <mergeCell ref="G126:J126"/>
    <mergeCell ref="A170:A174"/>
    <mergeCell ref="D170:D174"/>
    <mergeCell ref="A176:A180"/>
    <mergeCell ref="D176:D180"/>
    <mergeCell ref="G176:J176"/>
    <mergeCell ref="G184:J184"/>
    <mergeCell ref="G205:J205"/>
    <mergeCell ref="A184:A186"/>
    <mergeCell ref="D184:D186"/>
    <mergeCell ref="A205:A214"/>
    <mergeCell ref="D205:D214"/>
    <mergeCell ref="A190:A197"/>
    <mergeCell ref="A216:A218"/>
    <mergeCell ref="D216:D218"/>
    <mergeCell ref="G216:J216"/>
    <mergeCell ref="A220:A222"/>
    <mergeCell ref="D220:D222"/>
    <mergeCell ref="G220:J220"/>
  </mergeCells>
  <phoneticPr fontId="11" type="noConversion"/>
  <pageMargins left="0.27559055118110237" right="0.27559055118110237" top="1.1023622047244095" bottom="0.19685039370078741" header="0.31496062992125984" footer="0.31496062992125984"/>
  <pageSetup paperSize="9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view="pageLayout" zoomScale="115" zoomScaleSheetLayoutView="100" zoomScalePageLayoutView="115" workbookViewId="0">
      <selection activeCell="C53" sqref="C53"/>
    </sheetView>
  </sheetViews>
  <sheetFormatPr baseColWidth="10" defaultColWidth="9.1640625" defaultRowHeight="12" x14ac:dyDescent="0.15"/>
  <cols>
    <col min="1" max="1" width="4.83203125" style="308" bestFit="1" customWidth="1"/>
    <col min="2" max="2" width="15.83203125" style="308" customWidth="1"/>
    <col min="3" max="3" width="22.33203125" style="308" customWidth="1"/>
    <col min="4" max="5" width="12.5" style="308" customWidth="1"/>
    <col min="6" max="6" width="15.83203125" style="309" customWidth="1"/>
    <col min="7" max="7" width="13.5" style="308" customWidth="1"/>
    <col min="8" max="8" width="14.5" style="453" customWidth="1"/>
    <col min="9" max="9" width="14.5" style="308" customWidth="1"/>
    <col min="10" max="10" width="14.5" style="309" customWidth="1"/>
    <col min="11" max="16384" width="9.1640625" style="308"/>
  </cols>
  <sheetData>
    <row r="1" spans="1:10" s="25" customFormat="1" ht="57" thickTop="1" thickBot="1" x14ac:dyDescent="0.2">
      <c r="A1" s="384" t="s">
        <v>0</v>
      </c>
      <c r="B1" s="116" t="s">
        <v>1</v>
      </c>
      <c r="C1" s="116" t="s">
        <v>2</v>
      </c>
      <c r="D1" s="116" t="s">
        <v>3</v>
      </c>
      <c r="E1" s="116" t="s">
        <v>4</v>
      </c>
      <c r="F1" s="117" t="s">
        <v>1936</v>
      </c>
      <c r="G1" s="116" t="s">
        <v>5</v>
      </c>
      <c r="H1" s="116" t="s">
        <v>6</v>
      </c>
      <c r="I1" s="116" t="s">
        <v>7</v>
      </c>
      <c r="J1" s="118" t="s">
        <v>8</v>
      </c>
    </row>
    <row r="2" spans="1:10" ht="25" thickTop="1" x14ac:dyDescent="0.15">
      <c r="A2" s="6">
        <v>101</v>
      </c>
      <c r="B2" s="101" t="s">
        <v>1935</v>
      </c>
      <c r="C2" s="101" t="s">
        <v>1934</v>
      </c>
      <c r="D2" s="7" t="s">
        <v>9</v>
      </c>
      <c r="E2" s="7" t="s">
        <v>1933</v>
      </c>
      <c r="F2" s="317">
        <v>663925</v>
      </c>
      <c r="G2" s="101" t="s">
        <v>1932</v>
      </c>
      <c r="H2" s="101" t="s">
        <v>1917</v>
      </c>
      <c r="I2" s="22" t="s">
        <v>1931</v>
      </c>
      <c r="J2" s="77">
        <v>801508.58</v>
      </c>
    </row>
    <row r="3" spans="1:10" x14ac:dyDescent="0.15">
      <c r="A3" s="3"/>
      <c r="B3" s="3"/>
      <c r="C3" s="3"/>
      <c r="D3" s="8"/>
      <c r="E3" s="8"/>
      <c r="F3" s="336"/>
      <c r="G3" s="3"/>
      <c r="H3" s="3"/>
      <c r="I3" s="3"/>
      <c r="J3" s="73"/>
    </row>
    <row r="4" spans="1:10" ht="24" x14ac:dyDescent="0.15">
      <c r="A4" s="268">
        <v>102</v>
      </c>
      <c r="B4" s="256" t="s">
        <v>1930</v>
      </c>
      <c r="C4" s="256" t="s">
        <v>37</v>
      </c>
      <c r="D4" s="276" t="s">
        <v>9</v>
      </c>
      <c r="E4" s="250"/>
      <c r="F4" s="67">
        <f>SUM(F5:F6)</f>
        <v>1304830.5</v>
      </c>
      <c r="G4" s="274" t="s">
        <v>15</v>
      </c>
      <c r="H4" s="274"/>
      <c r="I4" s="274"/>
      <c r="J4" s="275"/>
    </row>
    <row r="5" spans="1:10" ht="24" x14ac:dyDescent="0.15">
      <c r="A5" s="269"/>
      <c r="B5" s="10" t="s">
        <v>16</v>
      </c>
      <c r="C5" s="5" t="s">
        <v>1929</v>
      </c>
      <c r="D5" s="277"/>
      <c r="E5" s="252" t="s">
        <v>1928</v>
      </c>
      <c r="F5" s="68">
        <v>1165177.5</v>
      </c>
      <c r="G5" s="257" t="s">
        <v>57</v>
      </c>
      <c r="H5" s="257" t="s">
        <v>1927</v>
      </c>
      <c r="I5" s="92">
        <v>42328</v>
      </c>
      <c r="J5" s="90">
        <v>1347572.54</v>
      </c>
    </row>
    <row r="6" spans="1:10" ht="24" x14ac:dyDescent="0.15">
      <c r="A6" s="270"/>
      <c r="B6" s="11" t="s">
        <v>20</v>
      </c>
      <c r="C6" s="12" t="s">
        <v>73</v>
      </c>
      <c r="D6" s="278"/>
      <c r="E6" s="251" t="s">
        <v>1926</v>
      </c>
      <c r="F6" s="69">
        <v>139653</v>
      </c>
      <c r="G6" s="258" t="s">
        <v>1925</v>
      </c>
      <c r="H6" s="258" t="s">
        <v>1924</v>
      </c>
      <c r="I6" s="525">
        <v>42328</v>
      </c>
      <c r="J6" s="91">
        <v>189773.52</v>
      </c>
    </row>
    <row r="7" spans="1:10" x14ac:dyDescent="0.15">
      <c r="A7" s="2"/>
      <c r="B7" s="473"/>
      <c r="C7" s="527"/>
      <c r="D7" s="17"/>
      <c r="E7" s="17"/>
      <c r="F7" s="313"/>
      <c r="G7" s="2"/>
      <c r="H7" s="2"/>
      <c r="I7" s="2"/>
      <c r="J7" s="383"/>
    </row>
    <row r="8" spans="1:10" ht="24" x14ac:dyDescent="0.15">
      <c r="A8" s="268">
        <v>103</v>
      </c>
      <c r="B8" s="256" t="s">
        <v>1923</v>
      </c>
      <c r="C8" s="256" t="s">
        <v>1922</v>
      </c>
      <c r="D8" s="271" t="s">
        <v>9</v>
      </c>
      <c r="E8" s="250"/>
      <c r="F8" s="67">
        <f>SUM(F9:F12)</f>
        <v>1264988</v>
      </c>
      <c r="G8" s="274" t="s">
        <v>15</v>
      </c>
      <c r="H8" s="274"/>
      <c r="I8" s="274"/>
      <c r="J8" s="275"/>
    </row>
    <row r="9" spans="1:10" ht="24" x14ac:dyDescent="0.15">
      <c r="A9" s="269"/>
      <c r="B9" s="10" t="s">
        <v>16</v>
      </c>
      <c r="C9" s="5" t="s">
        <v>1921</v>
      </c>
      <c r="D9" s="272"/>
      <c r="E9" s="252" t="s">
        <v>1920</v>
      </c>
      <c r="F9" s="68">
        <v>371229</v>
      </c>
      <c r="G9" s="257" t="s">
        <v>50</v>
      </c>
      <c r="H9" s="257" t="s">
        <v>1912</v>
      </c>
      <c r="I9" s="92" t="s">
        <v>1911</v>
      </c>
      <c r="J9" s="90">
        <v>327260.19</v>
      </c>
    </row>
    <row r="10" spans="1:10" ht="24" x14ac:dyDescent="0.15">
      <c r="A10" s="269"/>
      <c r="B10" s="10" t="s">
        <v>20</v>
      </c>
      <c r="C10" s="5" t="s">
        <v>1919</v>
      </c>
      <c r="D10" s="272"/>
      <c r="E10" s="252" t="s">
        <v>1918</v>
      </c>
      <c r="F10" s="68">
        <v>297268.5</v>
      </c>
      <c r="G10" s="257" t="s">
        <v>1258</v>
      </c>
      <c r="H10" s="257" t="s">
        <v>1917</v>
      </c>
      <c r="I10" s="21" t="s">
        <v>1752</v>
      </c>
      <c r="J10" s="90">
        <v>581648.24</v>
      </c>
    </row>
    <row r="11" spans="1:10" ht="24" x14ac:dyDescent="0.15">
      <c r="A11" s="269"/>
      <c r="B11" s="10" t="s">
        <v>26</v>
      </c>
      <c r="C11" s="5" t="s">
        <v>1916</v>
      </c>
      <c r="D11" s="272"/>
      <c r="E11" s="252" t="s">
        <v>1915</v>
      </c>
      <c r="F11" s="68">
        <v>202030.75</v>
      </c>
      <c r="G11" s="257" t="s">
        <v>50</v>
      </c>
      <c r="H11" s="257" t="s">
        <v>1912</v>
      </c>
      <c r="I11" s="92" t="s">
        <v>1911</v>
      </c>
      <c r="J11" s="90">
        <v>159964.07</v>
      </c>
    </row>
    <row r="12" spans="1:10" ht="24" x14ac:dyDescent="0.15">
      <c r="A12" s="270"/>
      <c r="B12" s="11" t="s">
        <v>23</v>
      </c>
      <c r="C12" s="12" t="s">
        <v>1914</v>
      </c>
      <c r="D12" s="273"/>
      <c r="E12" s="252" t="s">
        <v>1913</v>
      </c>
      <c r="F12" s="69">
        <v>394459.75</v>
      </c>
      <c r="G12" s="258" t="s">
        <v>50</v>
      </c>
      <c r="H12" s="257" t="s">
        <v>1912</v>
      </c>
      <c r="I12" s="19" t="s">
        <v>1911</v>
      </c>
      <c r="J12" s="91">
        <v>360243.48</v>
      </c>
    </row>
    <row r="13" spans="1:10" x14ac:dyDescent="0.15">
      <c r="A13" s="3"/>
      <c r="B13" s="468"/>
      <c r="C13" s="516"/>
      <c r="D13" s="8"/>
      <c r="E13" s="8"/>
      <c r="F13" s="336"/>
      <c r="G13" s="3"/>
      <c r="H13" s="3"/>
      <c r="I13" s="3"/>
      <c r="J13" s="72"/>
    </row>
    <row r="14" spans="1:10" ht="24" x14ac:dyDescent="0.15">
      <c r="A14" s="6">
        <v>104</v>
      </c>
      <c r="B14" s="101" t="s">
        <v>1910</v>
      </c>
      <c r="C14" s="101" t="s">
        <v>1909</v>
      </c>
      <c r="D14" s="7" t="s">
        <v>9</v>
      </c>
      <c r="E14" s="7" t="s">
        <v>1908</v>
      </c>
      <c r="F14" s="317">
        <v>277425</v>
      </c>
      <c r="G14" s="101" t="s">
        <v>1214</v>
      </c>
      <c r="H14" s="101" t="s">
        <v>1907</v>
      </c>
      <c r="I14" s="26" t="s">
        <v>1906</v>
      </c>
      <c r="J14" s="421">
        <v>333613.75</v>
      </c>
    </row>
    <row r="15" spans="1:10" x14ac:dyDescent="0.15">
      <c r="A15" s="208"/>
      <c r="B15" s="208"/>
      <c r="C15" s="208"/>
      <c r="D15" s="15"/>
      <c r="E15" s="15"/>
      <c r="F15" s="66"/>
      <c r="G15" s="208"/>
      <c r="H15" s="208"/>
      <c r="I15" s="208"/>
      <c r="J15" s="71"/>
    </row>
    <row r="16" spans="1:10" ht="24" x14ac:dyDescent="0.15">
      <c r="A16" s="6">
        <v>105</v>
      </c>
      <c r="B16" s="101" t="s">
        <v>1905</v>
      </c>
      <c r="C16" s="101" t="s">
        <v>1904</v>
      </c>
      <c r="D16" s="7" t="s">
        <v>9</v>
      </c>
      <c r="E16" s="7" t="s">
        <v>1903</v>
      </c>
      <c r="F16" s="317">
        <v>661389.6</v>
      </c>
      <c r="G16" s="101" t="s">
        <v>54</v>
      </c>
      <c r="H16" s="101" t="s">
        <v>1902</v>
      </c>
      <c r="I16" s="35" t="s">
        <v>1901</v>
      </c>
      <c r="J16" s="387">
        <v>736656.68</v>
      </c>
    </row>
    <row r="17" spans="1:10" x14ac:dyDescent="0.15">
      <c r="A17" s="3"/>
      <c r="B17" s="468"/>
      <c r="C17" s="516"/>
      <c r="D17" s="8"/>
      <c r="E17" s="8"/>
      <c r="F17" s="336"/>
      <c r="G17" s="3"/>
      <c r="H17" s="3"/>
      <c r="I17" s="3"/>
      <c r="J17" s="72"/>
    </row>
    <row r="18" spans="1:10" x14ac:dyDescent="0.15">
      <c r="A18" s="208"/>
      <c r="B18" s="522"/>
      <c r="C18" s="521"/>
      <c r="D18" s="15"/>
      <c r="E18" s="15"/>
      <c r="F18" s="66"/>
      <c r="G18" s="208"/>
      <c r="H18" s="208"/>
      <c r="I18" s="208"/>
      <c r="J18" s="426"/>
    </row>
    <row r="19" spans="1:10" ht="36" x14ac:dyDescent="0.15">
      <c r="A19" s="268">
        <v>106</v>
      </c>
      <c r="B19" s="256" t="s">
        <v>1900</v>
      </c>
      <c r="C19" s="259" t="s">
        <v>1899</v>
      </c>
      <c r="D19" s="276" t="s">
        <v>9</v>
      </c>
      <c r="E19" s="250"/>
      <c r="F19" s="67">
        <f>SUM(F20:F21)</f>
        <v>153999.5</v>
      </c>
      <c r="G19" s="274" t="s">
        <v>15</v>
      </c>
      <c r="H19" s="274"/>
      <c r="I19" s="274"/>
      <c r="J19" s="275"/>
    </row>
    <row r="20" spans="1:10" ht="24" x14ac:dyDescent="0.15">
      <c r="A20" s="269"/>
      <c r="B20" s="10" t="s">
        <v>16</v>
      </c>
      <c r="C20" s="5" t="s">
        <v>59</v>
      </c>
      <c r="D20" s="277"/>
      <c r="E20" s="252" t="s">
        <v>1898</v>
      </c>
      <c r="F20" s="68">
        <v>66377</v>
      </c>
      <c r="G20" s="257" t="s">
        <v>13</v>
      </c>
      <c r="H20" s="257" t="s">
        <v>1748</v>
      </c>
      <c r="I20" s="37" t="s">
        <v>1747</v>
      </c>
      <c r="J20" s="455">
        <v>46645.599999999999</v>
      </c>
    </row>
    <row r="21" spans="1:10" ht="24" x14ac:dyDescent="0.15">
      <c r="A21" s="270"/>
      <c r="B21" s="11" t="s">
        <v>20</v>
      </c>
      <c r="C21" s="12" t="s">
        <v>1557</v>
      </c>
      <c r="D21" s="278"/>
      <c r="E21" s="84" t="s">
        <v>1897</v>
      </c>
      <c r="F21" s="69">
        <v>87622.5</v>
      </c>
      <c r="G21" s="258" t="s">
        <v>13</v>
      </c>
      <c r="H21" s="258" t="s">
        <v>1748</v>
      </c>
      <c r="I21" s="38" t="s">
        <v>1747</v>
      </c>
      <c r="J21" s="390">
        <v>62416.75</v>
      </c>
    </row>
    <row r="22" spans="1:10" x14ac:dyDescent="0.15">
      <c r="A22" s="2"/>
      <c r="B22" s="473"/>
      <c r="C22" s="527"/>
      <c r="D22" s="17"/>
      <c r="E22" s="17"/>
      <c r="F22" s="313"/>
      <c r="G22" s="2"/>
      <c r="H22" s="2"/>
      <c r="I22" s="529"/>
      <c r="J22" s="528"/>
    </row>
    <row r="23" spans="1:10" ht="24" x14ac:dyDescent="0.15">
      <c r="A23" s="6">
        <v>107</v>
      </c>
      <c r="B23" s="101" t="s">
        <v>1896</v>
      </c>
      <c r="C23" s="101" t="s">
        <v>1541</v>
      </c>
      <c r="D23" s="7" t="s">
        <v>9</v>
      </c>
      <c r="E23" s="7" t="s">
        <v>1895</v>
      </c>
      <c r="F23" s="317">
        <v>289662.34999999998</v>
      </c>
      <c r="G23" s="101" t="s">
        <v>1539</v>
      </c>
      <c r="H23" s="101" t="s">
        <v>1894</v>
      </c>
      <c r="I23" s="26" t="s">
        <v>1893</v>
      </c>
      <c r="J23" s="421">
        <v>280941.63</v>
      </c>
    </row>
    <row r="24" spans="1:10" ht="10.5" customHeight="1" x14ac:dyDescent="0.15">
      <c r="A24" s="2"/>
      <c r="B24" s="473"/>
      <c r="C24" s="527"/>
      <c r="D24" s="17"/>
      <c r="E24" s="17"/>
      <c r="F24" s="313"/>
      <c r="G24" s="2"/>
      <c r="H24" s="2"/>
      <c r="I24" s="2"/>
      <c r="J24" s="383"/>
    </row>
    <row r="25" spans="1:10" ht="24" x14ac:dyDescent="0.15">
      <c r="A25" s="268">
        <v>108</v>
      </c>
      <c r="B25" s="256" t="s">
        <v>1892</v>
      </c>
      <c r="C25" s="256" t="s">
        <v>1535</v>
      </c>
      <c r="D25" s="271" t="s">
        <v>9</v>
      </c>
      <c r="E25" s="250"/>
      <c r="F25" s="67">
        <f>SUM(F26:F32)</f>
        <v>717219.75</v>
      </c>
      <c r="G25" s="274" t="s">
        <v>15</v>
      </c>
      <c r="H25" s="274"/>
      <c r="I25" s="274"/>
      <c r="J25" s="275"/>
    </row>
    <row r="26" spans="1:10" ht="24" x14ac:dyDescent="0.15">
      <c r="A26" s="269"/>
      <c r="B26" s="10" t="s">
        <v>16</v>
      </c>
      <c r="C26" s="5" t="s">
        <v>17</v>
      </c>
      <c r="D26" s="272"/>
      <c r="E26" s="252" t="s">
        <v>1891</v>
      </c>
      <c r="F26" s="68">
        <v>161417.60000000001</v>
      </c>
      <c r="G26" s="257" t="s">
        <v>61</v>
      </c>
      <c r="H26" s="257" t="s">
        <v>1748</v>
      </c>
      <c r="I26" s="21" t="s">
        <v>1747</v>
      </c>
      <c r="J26" s="90">
        <v>131475.43</v>
      </c>
    </row>
    <row r="27" spans="1:10" ht="24" x14ac:dyDescent="0.15">
      <c r="A27" s="269"/>
      <c r="B27" s="10" t="s">
        <v>20</v>
      </c>
      <c r="C27" s="5" t="s">
        <v>21</v>
      </c>
      <c r="D27" s="272"/>
      <c r="E27" s="252" t="s">
        <v>1890</v>
      </c>
      <c r="F27" s="68">
        <v>40795</v>
      </c>
      <c r="G27" s="257" t="s">
        <v>61</v>
      </c>
      <c r="H27" s="257" t="s">
        <v>1748</v>
      </c>
      <c r="I27" s="21" t="s">
        <v>1747</v>
      </c>
      <c r="J27" s="90">
        <v>15084.65</v>
      </c>
    </row>
    <row r="28" spans="1:10" ht="24" x14ac:dyDescent="0.15">
      <c r="A28" s="269"/>
      <c r="B28" s="10" t="s">
        <v>26</v>
      </c>
      <c r="C28" s="5" t="s">
        <v>24</v>
      </c>
      <c r="D28" s="272"/>
      <c r="E28" s="252" t="s">
        <v>1889</v>
      </c>
      <c r="F28" s="68">
        <v>114773.6</v>
      </c>
      <c r="G28" s="257" t="s">
        <v>32</v>
      </c>
      <c r="H28" s="257" t="s">
        <v>1882</v>
      </c>
      <c r="I28" s="92">
        <v>42328</v>
      </c>
      <c r="J28" s="90">
        <v>101411.2</v>
      </c>
    </row>
    <row r="29" spans="1:10" ht="24" x14ac:dyDescent="0.15">
      <c r="A29" s="269"/>
      <c r="B29" s="10" t="s">
        <v>23</v>
      </c>
      <c r="C29" s="5" t="s">
        <v>27</v>
      </c>
      <c r="D29" s="272"/>
      <c r="E29" s="252" t="s">
        <v>1888</v>
      </c>
      <c r="F29" s="68">
        <v>18790.099999999999</v>
      </c>
      <c r="G29" s="257" t="s">
        <v>32</v>
      </c>
      <c r="H29" s="257" t="s">
        <v>1882</v>
      </c>
      <c r="I29" s="21" t="s">
        <v>1881</v>
      </c>
      <c r="J29" s="90">
        <v>25923.73</v>
      </c>
    </row>
    <row r="30" spans="1:10" ht="48" x14ac:dyDescent="0.15">
      <c r="A30" s="269"/>
      <c r="B30" s="10" t="s">
        <v>18</v>
      </c>
      <c r="C30" s="5" t="s">
        <v>19</v>
      </c>
      <c r="D30" s="272"/>
      <c r="E30" s="252" t="s">
        <v>1887</v>
      </c>
      <c r="F30" s="68">
        <v>122793</v>
      </c>
      <c r="G30" s="257" t="s">
        <v>22</v>
      </c>
      <c r="H30" s="257" t="s">
        <v>1882</v>
      </c>
      <c r="I30" s="21" t="s">
        <v>1881</v>
      </c>
      <c r="J30" s="90">
        <v>113358.86</v>
      </c>
    </row>
    <row r="31" spans="1:10" ht="36" x14ac:dyDescent="0.15">
      <c r="A31" s="269"/>
      <c r="B31" s="10" t="s">
        <v>25</v>
      </c>
      <c r="C31" s="5" t="s">
        <v>1148</v>
      </c>
      <c r="D31" s="272"/>
      <c r="E31" s="252" t="s">
        <v>1886</v>
      </c>
      <c r="F31" s="68">
        <v>23890.45</v>
      </c>
      <c r="G31" s="257" t="s">
        <v>22</v>
      </c>
      <c r="H31" s="257" t="s">
        <v>1882</v>
      </c>
      <c r="I31" s="21" t="s">
        <v>1881</v>
      </c>
      <c r="J31" s="90">
        <v>30943.919999999998</v>
      </c>
    </row>
    <row r="32" spans="1:10" ht="24" x14ac:dyDescent="0.15">
      <c r="A32" s="270"/>
      <c r="B32" s="11" t="s">
        <v>46</v>
      </c>
      <c r="C32" s="12" t="s">
        <v>60</v>
      </c>
      <c r="D32" s="273"/>
      <c r="E32" s="252" t="s">
        <v>1885</v>
      </c>
      <c r="F32" s="69">
        <v>234760</v>
      </c>
      <c r="G32" s="258" t="s">
        <v>32</v>
      </c>
      <c r="H32" s="258" t="s">
        <v>1882</v>
      </c>
      <c r="I32" s="19" t="s">
        <v>1881</v>
      </c>
      <c r="J32" s="91">
        <v>230890.76</v>
      </c>
    </row>
    <row r="33" spans="1:10" ht="9" customHeight="1" x14ac:dyDescent="0.15">
      <c r="A33" s="3"/>
      <c r="B33" s="468"/>
      <c r="C33" s="516"/>
      <c r="D33" s="8"/>
      <c r="E33" s="8"/>
      <c r="F33" s="336"/>
      <c r="G33" s="3"/>
      <c r="H33" s="3"/>
      <c r="I33" s="3"/>
      <c r="J33" s="72"/>
    </row>
    <row r="34" spans="1:10" ht="24" x14ac:dyDescent="0.15">
      <c r="A34" s="279">
        <v>109</v>
      </c>
      <c r="B34" s="256" t="s">
        <v>1884</v>
      </c>
      <c r="C34" s="256" t="s">
        <v>1075</v>
      </c>
      <c r="D34" s="276" t="s">
        <v>9</v>
      </c>
      <c r="E34" s="250"/>
      <c r="F34" s="67">
        <f>SUM(F35:F35)</f>
        <v>211571.6</v>
      </c>
      <c r="G34" s="274" t="s">
        <v>15</v>
      </c>
      <c r="H34" s="274"/>
      <c r="I34" s="274"/>
      <c r="J34" s="275"/>
    </row>
    <row r="35" spans="1:10" ht="24" x14ac:dyDescent="0.15">
      <c r="A35" s="281"/>
      <c r="B35" s="11" t="s">
        <v>16</v>
      </c>
      <c r="C35" s="12" t="s">
        <v>1524</v>
      </c>
      <c r="D35" s="278"/>
      <c r="E35" s="251" t="s">
        <v>1883</v>
      </c>
      <c r="F35" s="526">
        <v>211571.6</v>
      </c>
      <c r="G35" s="258" t="s">
        <v>32</v>
      </c>
      <c r="H35" s="258" t="s">
        <v>1882</v>
      </c>
      <c r="I35" s="525" t="s">
        <v>1881</v>
      </c>
      <c r="J35" s="91">
        <v>214255.27</v>
      </c>
    </row>
    <row r="36" spans="1:10" s="386" customFormat="1" ht="36" x14ac:dyDescent="0.15">
      <c r="A36" s="34">
        <v>110</v>
      </c>
      <c r="B36" s="26" t="s">
        <v>1880</v>
      </c>
      <c r="C36" s="26" t="s">
        <v>12</v>
      </c>
      <c r="D36" s="500" t="s">
        <v>9</v>
      </c>
      <c r="E36" s="500" t="s">
        <v>1879</v>
      </c>
      <c r="F36" s="499">
        <v>289380.8</v>
      </c>
      <c r="G36" s="26" t="s">
        <v>61</v>
      </c>
      <c r="H36" s="26" t="s">
        <v>1878</v>
      </c>
      <c r="I36" s="35" t="s">
        <v>1877</v>
      </c>
      <c r="J36" s="387">
        <v>267773.5</v>
      </c>
    </row>
    <row r="37" spans="1:10" s="386" customFormat="1" x14ac:dyDescent="0.15">
      <c r="A37" s="518"/>
      <c r="B37" s="518"/>
      <c r="C37" s="518"/>
      <c r="D37" s="520"/>
      <c r="E37" s="520"/>
      <c r="F37" s="519"/>
      <c r="G37" s="518"/>
      <c r="H37" s="518"/>
      <c r="I37" s="518"/>
      <c r="J37" s="524"/>
    </row>
    <row r="38" spans="1:10" ht="24" x14ac:dyDescent="0.15">
      <c r="A38" s="249">
        <v>111</v>
      </c>
      <c r="B38" s="256" t="s">
        <v>1876</v>
      </c>
      <c r="C38" s="256" t="s">
        <v>1143</v>
      </c>
      <c r="D38" s="250" t="s">
        <v>9</v>
      </c>
      <c r="E38" s="7" t="s">
        <v>1875</v>
      </c>
      <c r="F38" s="499">
        <v>134511.9</v>
      </c>
      <c r="G38" s="26" t="s">
        <v>61</v>
      </c>
      <c r="H38" s="26" t="s">
        <v>1829</v>
      </c>
      <c r="I38" s="35" t="s">
        <v>1874</v>
      </c>
      <c r="J38" s="387">
        <v>73484.490000000005</v>
      </c>
    </row>
    <row r="39" spans="1:10" x14ac:dyDescent="0.15">
      <c r="A39" s="3"/>
      <c r="B39" s="468"/>
      <c r="C39" s="516"/>
      <c r="D39" s="8"/>
      <c r="E39" s="8"/>
      <c r="F39" s="336"/>
      <c r="G39" s="3"/>
      <c r="H39" s="3"/>
      <c r="I39" s="493"/>
      <c r="J39" s="523"/>
    </row>
    <row r="40" spans="1:10" ht="24" x14ac:dyDescent="0.15">
      <c r="A40" s="6">
        <v>112</v>
      </c>
      <c r="B40" s="101" t="s">
        <v>1873</v>
      </c>
      <c r="C40" s="101" t="s">
        <v>28</v>
      </c>
      <c r="D40" s="7" t="s">
        <v>9</v>
      </c>
      <c r="E40" s="7" t="s">
        <v>1872</v>
      </c>
      <c r="F40" s="495">
        <v>153846.04999999999</v>
      </c>
      <c r="G40" s="101" t="s">
        <v>29</v>
      </c>
      <c r="H40" s="101" t="s">
        <v>1871</v>
      </c>
      <c r="I40" s="35" t="s">
        <v>1870</v>
      </c>
      <c r="J40" s="387">
        <v>91528.3</v>
      </c>
    </row>
    <row r="41" spans="1:10" x14ac:dyDescent="0.15">
      <c r="A41" s="3"/>
      <c r="B41" s="468"/>
      <c r="C41" s="516"/>
      <c r="D41" s="8"/>
      <c r="E41" s="8"/>
      <c r="F41" s="336"/>
      <c r="G41" s="3"/>
      <c r="H41" s="3"/>
      <c r="I41" s="3"/>
      <c r="J41" s="72"/>
    </row>
    <row r="42" spans="1:10" ht="24" x14ac:dyDescent="0.15">
      <c r="A42" s="6">
        <v>113</v>
      </c>
      <c r="B42" s="101" t="s">
        <v>1869</v>
      </c>
      <c r="C42" s="101" t="s">
        <v>1495</v>
      </c>
      <c r="D42" s="7" t="s">
        <v>9</v>
      </c>
      <c r="E42" s="7" t="s">
        <v>1868</v>
      </c>
      <c r="F42" s="495">
        <v>234242.15</v>
      </c>
      <c r="G42" s="101" t="s">
        <v>74</v>
      </c>
      <c r="H42" s="101" t="s">
        <v>1867</v>
      </c>
      <c r="I42" s="22" t="s">
        <v>1866</v>
      </c>
      <c r="J42" s="77">
        <v>142667.6</v>
      </c>
    </row>
    <row r="43" spans="1:10" x14ac:dyDescent="0.15">
      <c r="A43" s="3"/>
      <c r="B43" s="468"/>
      <c r="C43" s="516"/>
      <c r="D43" s="8"/>
      <c r="E43" s="8"/>
      <c r="F43" s="336"/>
      <c r="G43" s="3"/>
      <c r="H43" s="3"/>
      <c r="I43" s="493"/>
      <c r="J43" s="523"/>
    </row>
    <row r="44" spans="1:10" ht="24" x14ac:dyDescent="0.15">
      <c r="A44" s="6">
        <v>114</v>
      </c>
      <c r="B44" s="101" t="s">
        <v>1865</v>
      </c>
      <c r="C44" s="101" t="s">
        <v>1864</v>
      </c>
      <c r="D44" s="7" t="s">
        <v>9</v>
      </c>
      <c r="E44" s="7" t="s">
        <v>1863</v>
      </c>
      <c r="F44" s="495">
        <v>276620.90000000002</v>
      </c>
      <c r="G44" s="101" t="s">
        <v>40</v>
      </c>
      <c r="H44" s="101" t="s">
        <v>1862</v>
      </c>
      <c r="I44" s="22" t="s">
        <v>1861</v>
      </c>
      <c r="J44" s="77">
        <v>142667.6</v>
      </c>
    </row>
    <row r="45" spans="1:10" x14ac:dyDescent="0.15">
      <c r="A45" s="3"/>
      <c r="B45" s="468"/>
      <c r="C45" s="516"/>
      <c r="D45" s="8"/>
      <c r="E45" s="8"/>
      <c r="F45" s="336"/>
      <c r="G45" s="3"/>
      <c r="H45" s="3"/>
      <c r="I45" s="493"/>
      <c r="J45" s="523"/>
    </row>
    <row r="46" spans="1:10" ht="24" x14ac:dyDescent="0.15">
      <c r="A46" s="6">
        <v>115</v>
      </c>
      <c r="B46" s="101" t="s">
        <v>1860</v>
      </c>
      <c r="C46" s="101" t="s">
        <v>1478</v>
      </c>
      <c r="D46" s="7" t="s">
        <v>9</v>
      </c>
      <c r="E46" s="7" t="s">
        <v>1859</v>
      </c>
      <c r="F46" s="495">
        <v>180310</v>
      </c>
      <c r="G46" s="101" t="s">
        <v>75</v>
      </c>
      <c r="H46" s="101" t="s">
        <v>1858</v>
      </c>
      <c r="I46" s="22" t="s">
        <v>259</v>
      </c>
      <c r="J46" s="77">
        <v>152120.63</v>
      </c>
    </row>
    <row r="47" spans="1:10" x14ac:dyDescent="0.15">
      <c r="A47" s="208"/>
      <c r="B47" s="522"/>
      <c r="C47" s="521"/>
      <c r="D47" s="15"/>
      <c r="E47" s="15"/>
      <c r="F47" s="66"/>
      <c r="G47" s="208"/>
      <c r="H47" s="208"/>
      <c r="I47" s="93"/>
      <c r="J47" s="426"/>
    </row>
    <row r="48" spans="1:10" s="386" customFormat="1" ht="24" x14ac:dyDescent="0.15">
      <c r="A48" s="34">
        <v>116</v>
      </c>
      <c r="B48" s="26" t="s">
        <v>1857</v>
      </c>
      <c r="C48" s="26" t="s">
        <v>1856</v>
      </c>
      <c r="D48" s="500" t="s">
        <v>9</v>
      </c>
      <c r="E48" s="500" t="s">
        <v>1855</v>
      </c>
      <c r="F48" s="499">
        <v>139525.76000000001</v>
      </c>
      <c r="G48" s="26" t="s">
        <v>1854</v>
      </c>
      <c r="H48" s="26" t="s">
        <v>1853</v>
      </c>
      <c r="I48" s="35" t="s">
        <v>1852</v>
      </c>
      <c r="J48" s="387">
        <v>139525.76000000001</v>
      </c>
    </row>
    <row r="49" spans="1:10" s="386" customFormat="1" x14ac:dyDescent="0.15">
      <c r="A49" s="518"/>
      <c r="B49" s="518"/>
      <c r="C49" s="518"/>
      <c r="D49" s="520"/>
      <c r="E49" s="520"/>
      <c r="F49" s="519"/>
      <c r="G49" s="518"/>
      <c r="H49" s="518"/>
      <c r="I49" s="518"/>
      <c r="J49" s="517"/>
    </row>
    <row r="50" spans="1:10" s="386" customFormat="1" ht="36" x14ac:dyDescent="0.15">
      <c r="A50" s="34">
        <v>117</v>
      </c>
      <c r="B50" s="26" t="s">
        <v>1851</v>
      </c>
      <c r="C50" s="26" t="s">
        <v>1850</v>
      </c>
      <c r="D50" s="500" t="s">
        <v>9</v>
      </c>
      <c r="E50" s="500" t="s">
        <v>1849</v>
      </c>
      <c r="F50" s="499">
        <v>274429.45</v>
      </c>
      <c r="G50" s="26" t="s">
        <v>1848</v>
      </c>
      <c r="H50" s="26" t="s">
        <v>1847</v>
      </c>
      <c r="I50" s="428" t="s">
        <v>10</v>
      </c>
      <c r="J50" s="436" t="s">
        <v>10</v>
      </c>
    </row>
    <row r="51" spans="1:10" ht="24" x14ac:dyDescent="0.15">
      <c r="A51" s="6">
        <v>118</v>
      </c>
      <c r="B51" s="101" t="s">
        <v>1846</v>
      </c>
      <c r="C51" s="101" t="s">
        <v>1845</v>
      </c>
      <c r="D51" s="7" t="s">
        <v>9</v>
      </c>
      <c r="E51" s="7" t="s">
        <v>1844</v>
      </c>
      <c r="F51" s="495">
        <v>144360</v>
      </c>
      <c r="G51" s="101" t="s">
        <v>1843</v>
      </c>
      <c r="H51" s="101" t="s">
        <v>1842</v>
      </c>
      <c r="I51" s="22" t="s">
        <v>1841</v>
      </c>
      <c r="J51" s="77">
        <v>141184.57</v>
      </c>
    </row>
    <row r="52" spans="1:10" x14ac:dyDescent="0.15">
      <c r="A52" s="3"/>
      <c r="B52" s="468"/>
      <c r="C52" s="516"/>
      <c r="D52" s="8"/>
      <c r="E52" s="8"/>
      <c r="F52" s="336"/>
      <c r="G52" s="3"/>
      <c r="H52" s="3"/>
      <c r="I52" s="3"/>
      <c r="J52" s="72"/>
    </row>
    <row r="53" spans="1:10" ht="24" x14ac:dyDescent="0.15">
      <c r="A53" s="6">
        <v>119</v>
      </c>
      <c r="B53" s="101" t="s">
        <v>1840</v>
      </c>
      <c r="C53" s="101" t="s">
        <v>62</v>
      </c>
      <c r="D53" s="7" t="s">
        <v>9</v>
      </c>
      <c r="E53" s="7" t="s">
        <v>1839</v>
      </c>
      <c r="F53" s="495">
        <v>431000</v>
      </c>
      <c r="G53" s="101" t="s">
        <v>1440</v>
      </c>
      <c r="H53" s="101" t="s">
        <v>1838</v>
      </c>
      <c r="I53" s="27">
        <v>42149</v>
      </c>
      <c r="J53" s="77">
        <v>406412</v>
      </c>
    </row>
    <row r="54" spans="1:10" x14ac:dyDescent="0.15">
      <c r="A54" s="3"/>
      <c r="B54" s="468"/>
      <c r="C54" s="516"/>
      <c r="D54" s="8"/>
      <c r="E54" s="8"/>
      <c r="F54" s="336"/>
      <c r="G54" s="3"/>
      <c r="H54" s="3"/>
      <c r="I54" s="3"/>
      <c r="J54" s="72"/>
    </row>
    <row r="55" spans="1:10" s="386" customFormat="1" ht="24" x14ac:dyDescent="0.15">
      <c r="A55" s="34">
        <v>120</v>
      </c>
      <c r="B55" s="26" t="s">
        <v>1837</v>
      </c>
      <c r="C55" s="26" t="s">
        <v>1836</v>
      </c>
      <c r="D55" s="500" t="s">
        <v>9</v>
      </c>
      <c r="E55" s="500" t="s">
        <v>1835</v>
      </c>
      <c r="F55" s="499">
        <v>199680</v>
      </c>
      <c r="G55" s="26" t="s">
        <v>1341</v>
      </c>
      <c r="H55" s="26" t="s">
        <v>1834</v>
      </c>
      <c r="I55" s="35" t="s">
        <v>1833</v>
      </c>
      <c r="J55" s="399">
        <v>199680</v>
      </c>
    </row>
    <row r="56" spans="1:10" s="510" customFormat="1" x14ac:dyDescent="0.15">
      <c r="A56" s="447"/>
      <c r="B56" s="447"/>
      <c r="C56" s="447"/>
      <c r="D56" s="515"/>
      <c r="E56" s="515"/>
      <c r="F56" s="514"/>
      <c r="G56" s="513"/>
      <c r="H56" s="447"/>
      <c r="I56" s="512"/>
      <c r="J56" s="511"/>
    </row>
    <row r="57" spans="1:10" ht="24" x14ac:dyDescent="0.15">
      <c r="A57" s="6">
        <v>121</v>
      </c>
      <c r="B57" s="101" t="s">
        <v>1832</v>
      </c>
      <c r="C57" s="101" t="s">
        <v>35</v>
      </c>
      <c r="D57" s="7" t="s">
        <v>9</v>
      </c>
      <c r="E57" s="7" t="s">
        <v>1831</v>
      </c>
      <c r="F57" s="495">
        <v>732282.5</v>
      </c>
      <c r="G57" s="101" t="s">
        <v>1830</v>
      </c>
      <c r="H57" s="101" t="s">
        <v>1829</v>
      </c>
      <c r="I57" s="22" t="s">
        <v>1828</v>
      </c>
      <c r="J57" s="77">
        <v>511924.25</v>
      </c>
    </row>
    <row r="58" spans="1:10" x14ac:dyDescent="0.15">
      <c r="A58" s="208"/>
      <c r="B58" s="208"/>
      <c r="C58" s="208"/>
      <c r="D58" s="15"/>
      <c r="E58" s="15"/>
      <c r="F58" s="323"/>
      <c r="G58" s="208"/>
      <c r="H58" s="208"/>
      <c r="I58" s="208"/>
      <c r="J58" s="71"/>
    </row>
    <row r="59" spans="1:10" s="506" customFormat="1" ht="24" x14ac:dyDescent="0.15">
      <c r="A59" s="509">
        <v>122</v>
      </c>
      <c r="B59" s="23" t="s">
        <v>1827</v>
      </c>
      <c r="C59" s="23" t="s">
        <v>1826</v>
      </c>
      <c r="D59" s="508" t="s">
        <v>9</v>
      </c>
      <c r="E59" s="508" t="s">
        <v>1825</v>
      </c>
      <c r="F59" s="507">
        <v>417600</v>
      </c>
      <c r="G59" s="23" t="s">
        <v>1824</v>
      </c>
      <c r="H59" s="23" t="s">
        <v>1823</v>
      </c>
      <c r="I59" s="26" t="s">
        <v>1822</v>
      </c>
      <c r="J59" s="421">
        <v>187200</v>
      </c>
    </row>
    <row r="60" spans="1:10" x14ac:dyDescent="0.15">
      <c r="A60" s="3"/>
      <c r="B60" s="3"/>
      <c r="C60" s="3"/>
      <c r="D60" s="8"/>
      <c r="E60" s="8"/>
      <c r="F60" s="416"/>
      <c r="G60" s="208"/>
      <c r="H60" s="3"/>
      <c r="I60" s="438"/>
      <c r="J60" s="437"/>
    </row>
    <row r="61" spans="1:10" ht="24" x14ac:dyDescent="0.15">
      <c r="A61" s="6">
        <v>123</v>
      </c>
      <c r="B61" s="101" t="s">
        <v>1821</v>
      </c>
      <c r="C61" s="101" t="s">
        <v>76</v>
      </c>
      <c r="D61" s="7" t="s">
        <v>9</v>
      </c>
      <c r="E61" s="7" t="s">
        <v>1820</v>
      </c>
      <c r="F61" s="495">
        <v>115921.8</v>
      </c>
      <c r="G61" s="101" t="s">
        <v>1819</v>
      </c>
      <c r="H61" s="23" t="s">
        <v>1818</v>
      </c>
      <c r="I61" s="22" t="s">
        <v>1817</v>
      </c>
      <c r="J61" s="77">
        <v>102835.88</v>
      </c>
    </row>
    <row r="62" spans="1:10" x14ac:dyDescent="0.15">
      <c r="A62" s="3"/>
      <c r="B62" s="3"/>
      <c r="C62" s="3"/>
      <c r="D62" s="8"/>
      <c r="E62" s="8"/>
      <c r="F62" s="416"/>
      <c r="G62" s="208"/>
      <c r="H62" s="3"/>
      <c r="I62" s="438"/>
      <c r="J62" s="437"/>
    </row>
    <row r="63" spans="1:10" s="386" customFormat="1" ht="24" x14ac:dyDescent="0.15">
      <c r="A63" s="34">
        <v>124</v>
      </c>
      <c r="B63" s="26" t="s">
        <v>1816</v>
      </c>
      <c r="C63" s="26" t="s">
        <v>1293</v>
      </c>
      <c r="D63" s="500" t="s">
        <v>9</v>
      </c>
      <c r="E63" s="500" t="s">
        <v>1815</v>
      </c>
      <c r="F63" s="499">
        <v>165250</v>
      </c>
      <c r="G63" s="26" t="s">
        <v>1814</v>
      </c>
      <c r="H63" s="26" t="s">
        <v>1813</v>
      </c>
      <c r="I63" s="22" t="s">
        <v>260</v>
      </c>
      <c r="J63" s="77">
        <v>165250</v>
      </c>
    </row>
    <row r="64" spans="1:10" x14ac:dyDescent="0.15">
      <c r="A64" s="208"/>
      <c r="B64" s="208"/>
      <c r="C64" s="208"/>
      <c r="D64" s="15"/>
      <c r="E64" s="15"/>
      <c r="F64" s="323"/>
      <c r="G64" s="208"/>
      <c r="H64" s="208"/>
      <c r="I64" s="36"/>
      <c r="J64" s="79"/>
    </row>
    <row r="65" spans="1:10" ht="60" x14ac:dyDescent="0.15">
      <c r="A65" s="6">
        <v>125</v>
      </c>
      <c r="B65" s="101" t="s">
        <v>1812</v>
      </c>
      <c r="C65" s="101" t="s">
        <v>1811</v>
      </c>
      <c r="D65" s="7" t="s">
        <v>9</v>
      </c>
      <c r="E65" s="7" t="s">
        <v>1810</v>
      </c>
      <c r="F65" s="495">
        <v>795450</v>
      </c>
      <c r="G65" s="101" t="s">
        <v>1809</v>
      </c>
      <c r="H65" s="101" t="s">
        <v>1808</v>
      </c>
      <c r="I65" s="26" t="s">
        <v>1659</v>
      </c>
      <c r="J65" s="421">
        <v>441960</v>
      </c>
    </row>
    <row r="66" spans="1:10" x14ac:dyDescent="0.15">
      <c r="A66" s="208"/>
      <c r="B66" s="208"/>
      <c r="C66" s="208"/>
      <c r="D66" s="15"/>
      <c r="E66" s="15"/>
      <c r="F66" s="323"/>
      <c r="G66" s="208"/>
      <c r="H66" s="208"/>
      <c r="I66" s="425"/>
      <c r="J66" s="424"/>
    </row>
    <row r="67" spans="1:10" ht="48" x14ac:dyDescent="0.15">
      <c r="A67" s="6">
        <v>126</v>
      </c>
      <c r="B67" s="101" t="s">
        <v>1807</v>
      </c>
      <c r="C67" s="101" t="s">
        <v>1044</v>
      </c>
      <c r="D67" s="7" t="s">
        <v>9</v>
      </c>
      <c r="E67" s="7" t="s">
        <v>1806</v>
      </c>
      <c r="F67" s="495">
        <v>834164.9</v>
      </c>
      <c r="G67" s="101" t="s">
        <v>77</v>
      </c>
      <c r="H67" s="101" t="s">
        <v>1805</v>
      </c>
      <c r="I67" s="22" t="s">
        <v>1804</v>
      </c>
      <c r="J67" s="77">
        <v>168987</v>
      </c>
    </row>
    <row r="68" spans="1:10" x14ac:dyDescent="0.15">
      <c r="A68" s="3"/>
      <c r="B68" s="3"/>
      <c r="C68" s="3"/>
      <c r="D68" s="8"/>
      <c r="E68" s="8"/>
      <c r="F68" s="416"/>
      <c r="G68" s="208"/>
      <c r="H68" s="3"/>
      <c r="I68" s="438"/>
      <c r="J68" s="437"/>
    </row>
    <row r="69" spans="1:10" ht="48" x14ac:dyDescent="0.15">
      <c r="A69" s="6">
        <v>127</v>
      </c>
      <c r="B69" s="101" t="s">
        <v>1803</v>
      </c>
      <c r="C69" s="101" t="s">
        <v>78</v>
      </c>
      <c r="D69" s="7" t="s">
        <v>9</v>
      </c>
      <c r="E69" s="7" t="s">
        <v>1802</v>
      </c>
      <c r="F69" s="495">
        <v>326266</v>
      </c>
      <c r="G69" s="101" t="s">
        <v>1801</v>
      </c>
      <c r="H69" s="101" t="s">
        <v>1800</v>
      </c>
      <c r="I69" s="26" t="s">
        <v>1799</v>
      </c>
      <c r="J69" s="421">
        <v>90897.46</v>
      </c>
    </row>
    <row r="70" spans="1:10" x14ac:dyDescent="0.15">
      <c r="A70" s="3"/>
      <c r="B70" s="3"/>
      <c r="C70" s="3"/>
      <c r="D70" s="8"/>
      <c r="E70" s="8"/>
      <c r="F70" s="416"/>
      <c r="G70" s="208"/>
      <c r="H70" s="3"/>
      <c r="I70" s="438"/>
      <c r="J70" s="437"/>
    </row>
    <row r="71" spans="1:10" s="386" customFormat="1" ht="36" x14ac:dyDescent="0.15">
      <c r="A71" s="34">
        <v>128</v>
      </c>
      <c r="B71" s="26" t="s">
        <v>1798</v>
      </c>
      <c r="C71" s="26" t="s">
        <v>53</v>
      </c>
      <c r="D71" s="500" t="s">
        <v>9</v>
      </c>
      <c r="E71" s="500" t="s">
        <v>1797</v>
      </c>
      <c r="F71" s="499">
        <v>154000</v>
      </c>
      <c r="G71" s="26" t="s">
        <v>29</v>
      </c>
      <c r="H71" s="26" t="s">
        <v>1796</v>
      </c>
      <c r="I71" s="35" t="s">
        <v>1795</v>
      </c>
      <c r="J71" s="421">
        <v>154000</v>
      </c>
    </row>
    <row r="72" spans="1:10" x14ac:dyDescent="0.15">
      <c r="A72" s="3"/>
      <c r="B72" s="3"/>
      <c r="C72" s="3"/>
      <c r="D72" s="8"/>
      <c r="E72" s="8"/>
      <c r="F72" s="416"/>
      <c r="G72" s="208"/>
      <c r="H72" s="3"/>
      <c r="I72" s="3"/>
      <c r="J72" s="73"/>
    </row>
    <row r="73" spans="1:10" ht="48" x14ac:dyDescent="0.15">
      <c r="A73" s="6">
        <v>129</v>
      </c>
      <c r="B73" s="101" t="s">
        <v>1794</v>
      </c>
      <c r="C73" s="101" t="s">
        <v>1793</v>
      </c>
      <c r="D73" s="7" t="s">
        <v>9</v>
      </c>
      <c r="E73" s="7" t="s">
        <v>1792</v>
      </c>
      <c r="F73" s="495">
        <v>738022</v>
      </c>
      <c r="G73" s="101" t="s">
        <v>1791</v>
      </c>
      <c r="H73" s="101" t="s">
        <v>1790</v>
      </c>
      <c r="I73" s="35" t="s">
        <v>1789</v>
      </c>
      <c r="J73" s="387">
        <v>691706.26</v>
      </c>
    </row>
    <row r="74" spans="1:10" x14ac:dyDescent="0.15">
      <c r="A74" s="429"/>
      <c r="B74" s="505"/>
      <c r="C74" s="504"/>
      <c r="D74" s="431"/>
      <c r="E74" s="503"/>
      <c r="F74" s="430"/>
      <c r="G74" s="429"/>
      <c r="H74" s="429"/>
      <c r="I74" s="502"/>
      <c r="J74" s="501"/>
    </row>
    <row r="75" spans="1:10" ht="24" x14ac:dyDescent="0.15">
      <c r="A75" s="6">
        <v>130</v>
      </c>
      <c r="B75" s="101" t="s">
        <v>1788</v>
      </c>
      <c r="C75" s="101" t="s">
        <v>1787</v>
      </c>
      <c r="D75" s="7" t="s">
        <v>9</v>
      </c>
      <c r="E75" s="7" t="s">
        <v>1786</v>
      </c>
      <c r="F75" s="495">
        <v>457074</v>
      </c>
      <c r="G75" s="101" t="s">
        <v>1785</v>
      </c>
      <c r="H75" s="101" t="s">
        <v>1784</v>
      </c>
      <c r="I75" s="23" t="s">
        <v>1783</v>
      </c>
      <c r="J75" s="89">
        <v>457874</v>
      </c>
    </row>
    <row r="76" spans="1:10" x14ac:dyDescent="0.15">
      <c r="A76" s="429"/>
      <c r="B76" s="429"/>
      <c r="C76" s="429"/>
      <c r="D76" s="431"/>
      <c r="E76" s="431"/>
      <c r="F76" s="323"/>
      <c r="G76" s="429"/>
      <c r="H76" s="429"/>
      <c r="I76" s="429"/>
      <c r="J76" s="439"/>
    </row>
    <row r="77" spans="1:10" s="386" customFormat="1" ht="24" x14ac:dyDescent="0.15">
      <c r="A77" s="34">
        <v>131</v>
      </c>
      <c r="B77" s="26" t="s">
        <v>1782</v>
      </c>
      <c r="C77" s="26" t="s">
        <v>1431</v>
      </c>
      <c r="D77" s="500" t="s">
        <v>9</v>
      </c>
      <c r="E77" s="500" t="s">
        <v>1781</v>
      </c>
      <c r="F77" s="499">
        <v>208957</v>
      </c>
      <c r="G77" s="26" t="s">
        <v>1429</v>
      </c>
      <c r="H77" s="26" t="s">
        <v>1780</v>
      </c>
      <c r="I77" s="35" t="s">
        <v>1779</v>
      </c>
      <c r="J77" s="421">
        <v>208957</v>
      </c>
    </row>
    <row r="78" spans="1:10" s="386" customFormat="1" x14ac:dyDescent="0.15">
      <c r="A78" s="420"/>
      <c r="B78" s="420"/>
      <c r="C78" s="420"/>
      <c r="D78" s="498"/>
      <c r="E78" s="498"/>
      <c r="F78" s="497"/>
      <c r="G78" s="420"/>
      <c r="H78" s="420"/>
      <c r="I78" s="496"/>
      <c r="J78" s="419"/>
    </row>
    <row r="79" spans="1:10" ht="36" x14ac:dyDescent="0.15">
      <c r="A79" s="6">
        <v>132</v>
      </c>
      <c r="B79" s="101" t="s">
        <v>1778</v>
      </c>
      <c r="C79" s="101" t="s">
        <v>1327</v>
      </c>
      <c r="D79" s="7" t="s">
        <v>9</v>
      </c>
      <c r="E79" s="7" t="s">
        <v>1777</v>
      </c>
      <c r="F79" s="495">
        <v>623130</v>
      </c>
      <c r="G79" s="101" t="s">
        <v>1776</v>
      </c>
      <c r="H79" s="101" t="s">
        <v>1775</v>
      </c>
      <c r="I79" s="22" t="s">
        <v>1774</v>
      </c>
      <c r="J79" s="77">
        <v>568689.63</v>
      </c>
    </row>
    <row r="80" spans="1:10" x14ac:dyDescent="0.15">
      <c r="A80" s="208"/>
      <c r="B80" s="208"/>
      <c r="C80" s="208"/>
      <c r="D80" s="15"/>
      <c r="E80" s="15"/>
      <c r="F80" s="323"/>
      <c r="G80" s="208"/>
      <c r="H80" s="208"/>
      <c r="I80" s="93"/>
      <c r="J80" s="448"/>
    </row>
    <row r="81" spans="1:10" ht="24" x14ac:dyDescent="0.15">
      <c r="A81" s="6">
        <v>133</v>
      </c>
      <c r="B81" s="101" t="s">
        <v>1773</v>
      </c>
      <c r="C81" s="101" t="s">
        <v>70</v>
      </c>
      <c r="D81" s="7" t="s">
        <v>9</v>
      </c>
      <c r="E81" s="7" t="s">
        <v>1772</v>
      </c>
      <c r="F81" s="317">
        <v>1024066.5</v>
      </c>
      <c r="G81" s="101" t="s">
        <v>1771</v>
      </c>
      <c r="H81" s="101" t="s">
        <v>1770</v>
      </c>
      <c r="I81" s="22" t="s">
        <v>261</v>
      </c>
      <c r="J81" s="74">
        <v>1043530.85</v>
      </c>
    </row>
    <row r="82" spans="1:10" x14ac:dyDescent="0.15">
      <c r="A82" s="3"/>
      <c r="B82" s="3"/>
      <c r="C82" s="3"/>
      <c r="D82" s="8"/>
      <c r="E82" s="8"/>
      <c r="F82" s="336"/>
      <c r="G82" s="3"/>
      <c r="H82" s="3"/>
      <c r="I82" s="3"/>
      <c r="J82" s="72"/>
    </row>
    <row r="83" spans="1:10" ht="24" x14ac:dyDescent="0.15">
      <c r="A83" s="268">
        <v>134</v>
      </c>
      <c r="B83" s="256" t="s">
        <v>1769</v>
      </c>
      <c r="C83" s="256" t="s">
        <v>79</v>
      </c>
      <c r="D83" s="271" t="s">
        <v>9</v>
      </c>
      <c r="E83" s="250"/>
      <c r="F83" s="67">
        <f>SUM(F84:F86)</f>
        <v>2766080.1399999997</v>
      </c>
      <c r="G83" s="274" t="s">
        <v>15</v>
      </c>
      <c r="H83" s="274"/>
      <c r="I83" s="274"/>
      <c r="J83" s="275"/>
    </row>
    <row r="84" spans="1:10" ht="24" x14ac:dyDescent="0.15">
      <c r="A84" s="269"/>
      <c r="B84" s="10" t="s">
        <v>16</v>
      </c>
      <c r="C84" s="5" t="s">
        <v>80</v>
      </c>
      <c r="D84" s="272"/>
      <c r="E84" s="252" t="s">
        <v>1768</v>
      </c>
      <c r="F84" s="68">
        <v>699707.94</v>
      </c>
      <c r="G84" s="257" t="s">
        <v>54</v>
      </c>
      <c r="H84" s="257" t="s">
        <v>1748</v>
      </c>
      <c r="I84" s="21" t="s">
        <v>1747</v>
      </c>
      <c r="J84" s="490">
        <v>2712938.17</v>
      </c>
    </row>
    <row r="85" spans="1:10" ht="24" x14ac:dyDescent="0.15">
      <c r="A85" s="269"/>
      <c r="B85" s="10" t="s">
        <v>20</v>
      </c>
      <c r="C85" s="5" t="s">
        <v>81</v>
      </c>
      <c r="D85" s="272"/>
      <c r="E85" s="252" t="s">
        <v>1767</v>
      </c>
      <c r="F85" s="68">
        <v>1790237.2</v>
      </c>
      <c r="G85" s="257" t="s">
        <v>54</v>
      </c>
      <c r="H85" s="257" t="s">
        <v>1748</v>
      </c>
      <c r="I85" s="21" t="s">
        <v>1747</v>
      </c>
      <c r="J85" s="483"/>
    </row>
    <row r="86" spans="1:10" ht="24" x14ac:dyDescent="0.15">
      <c r="A86" s="270"/>
      <c r="B86" s="11" t="s">
        <v>26</v>
      </c>
      <c r="C86" s="12" t="s">
        <v>82</v>
      </c>
      <c r="D86" s="273"/>
      <c r="E86" s="251" t="s">
        <v>1766</v>
      </c>
      <c r="F86" s="69">
        <v>276135</v>
      </c>
      <c r="G86" s="258" t="s">
        <v>83</v>
      </c>
      <c r="H86" s="258" t="s">
        <v>1748</v>
      </c>
      <c r="I86" s="19" t="s">
        <v>1747</v>
      </c>
      <c r="J86" s="91">
        <v>122644.41</v>
      </c>
    </row>
    <row r="87" spans="1:10" x14ac:dyDescent="0.15">
      <c r="A87" s="3"/>
      <c r="B87" s="363"/>
      <c r="C87" s="494"/>
      <c r="D87" s="8"/>
      <c r="E87" s="8"/>
      <c r="F87" s="336"/>
      <c r="G87" s="3"/>
      <c r="H87" s="3"/>
      <c r="I87" s="493"/>
      <c r="J87" s="492"/>
    </row>
    <row r="88" spans="1:10" x14ac:dyDescent="0.15">
      <c r="A88" s="208"/>
      <c r="B88" s="382"/>
      <c r="C88" s="122"/>
      <c r="D88" s="15"/>
      <c r="E88" s="15"/>
      <c r="F88" s="66"/>
      <c r="G88" s="208"/>
      <c r="H88" s="208"/>
      <c r="I88" s="93"/>
      <c r="J88" s="448"/>
    </row>
    <row r="89" spans="1:10" x14ac:dyDescent="0.15">
      <c r="A89" s="208"/>
      <c r="B89" s="382"/>
      <c r="C89" s="122"/>
      <c r="D89" s="15"/>
      <c r="E89" s="15"/>
      <c r="F89" s="66"/>
      <c r="G89" s="208"/>
      <c r="H89" s="208"/>
      <c r="I89" s="93"/>
      <c r="J89" s="448"/>
    </row>
    <row r="90" spans="1:10" ht="24" x14ac:dyDescent="0.15">
      <c r="A90" s="347">
        <v>135</v>
      </c>
      <c r="B90" s="346" t="s">
        <v>1765</v>
      </c>
      <c r="C90" s="346" t="s">
        <v>1222</v>
      </c>
      <c r="D90" s="345" t="s">
        <v>9</v>
      </c>
      <c r="E90" s="344"/>
      <c r="F90" s="343">
        <f>SUM(F91:F97)</f>
        <v>4430996.1500000004</v>
      </c>
      <c r="G90" s="342" t="s">
        <v>15</v>
      </c>
      <c r="H90" s="342"/>
      <c r="I90" s="342"/>
      <c r="J90" s="362"/>
    </row>
    <row r="91" spans="1:10" ht="24" x14ac:dyDescent="0.15">
      <c r="A91" s="269"/>
      <c r="B91" s="10" t="s">
        <v>16</v>
      </c>
      <c r="C91" s="5" t="s">
        <v>1221</v>
      </c>
      <c r="D91" s="272"/>
      <c r="E91" s="252" t="s">
        <v>1764</v>
      </c>
      <c r="F91" s="68">
        <v>737910</v>
      </c>
      <c r="G91" s="257" t="s">
        <v>55</v>
      </c>
      <c r="H91" s="257" t="s">
        <v>1762</v>
      </c>
      <c r="I91" s="21" t="s">
        <v>1761</v>
      </c>
      <c r="J91" s="90">
        <v>666292.4</v>
      </c>
    </row>
    <row r="92" spans="1:10" ht="36" customHeight="1" x14ac:dyDescent="0.15">
      <c r="A92" s="269"/>
      <c r="B92" s="10" t="s">
        <v>20</v>
      </c>
      <c r="C92" s="5" t="s">
        <v>1220</v>
      </c>
      <c r="D92" s="272"/>
      <c r="E92" s="373" t="s">
        <v>1763</v>
      </c>
      <c r="F92" s="491">
        <v>1654011.5</v>
      </c>
      <c r="G92" s="351" t="s">
        <v>56</v>
      </c>
      <c r="H92" s="351" t="s">
        <v>1762</v>
      </c>
      <c r="I92" s="335" t="s">
        <v>1761</v>
      </c>
      <c r="J92" s="490">
        <v>1773153.64</v>
      </c>
    </row>
    <row r="93" spans="1:10" ht="36" x14ac:dyDescent="0.15">
      <c r="A93" s="269"/>
      <c r="B93" s="10" t="s">
        <v>18</v>
      </c>
      <c r="C93" s="5" t="s">
        <v>1216</v>
      </c>
      <c r="D93" s="272"/>
      <c r="E93" s="277"/>
      <c r="F93" s="489"/>
      <c r="G93" s="488"/>
      <c r="H93" s="488"/>
      <c r="I93" s="487"/>
      <c r="J93" s="486"/>
    </row>
    <row r="94" spans="1:10" ht="24" x14ac:dyDescent="0.15">
      <c r="A94" s="269"/>
      <c r="B94" s="10" t="s">
        <v>46</v>
      </c>
      <c r="C94" s="5" t="s">
        <v>1211</v>
      </c>
      <c r="D94" s="272"/>
      <c r="E94" s="345"/>
      <c r="F94" s="485"/>
      <c r="G94" s="484"/>
      <c r="H94" s="484"/>
      <c r="I94" s="333"/>
      <c r="J94" s="483"/>
    </row>
    <row r="95" spans="1:10" ht="24" x14ac:dyDescent="0.15">
      <c r="A95" s="269"/>
      <c r="B95" s="10" t="s">
        <v>26</v>
      </c>
      <c r="C95" s="5" t="s">
        <v>1219</v>
      </c>
      <c r="D95" s="272"/>
      <c r="E95" s="252" t="s">
        <v>1760</v>
      </c>
      <c r="F95" s="68">
        <v>829611</v>
      </c>
      <c r="G95" s="257" t="s">
        <v>84</v>
      </c>
      <c r="H95" s="257" t="s">
        <v>1759</v>
      </c>
      <c r="I95" s="21" t="s">
        <v>1758</v>
      </c>
      <c r="J95" s="90">
        <v>866372.25</v>
      </c>
    </row>
    <row r="96" spans="1:10" ht="77.25" customHeight="1" x14ac:dyDescent="0.15">
      <c r="A96" s="269"/>
      <c r="B96" s="10" t="s">
        <v>23</v>
      </c>
      <c r="C96" s="5" t="s">
        <v>1757</v>
      </c>
      <c r="D96" s="272"/>
      <c r="E96" s="252" t="s">
        <v>1756</v>
      </c>
      <c r="F96" s="68">
        <v>1071563.6499999999</v>
      </c>
      <c r="G96" s="257" t="s">
        <v>1217</v>
      </c>
      <c r="H96" s="257" t="s">
        <v>1755</v>
      </c>
      <c r="I96" s="21" t="s">
        <v>1683</v>
      </c>
      <c r="J96" s="90">
        <v>1441461.48</v>
      </c>
    </row>
    <row r="97" spans="1:10" ht="24" x14ac:dyDescent="0.15">
      <c r="A97" s="270"/>
      <c r="B97" s="10" t="s">
        <v>25</v>
      </c>
      <c r="C97" s="5" t="s">
        <v>47</v>
      </c>
      <c r="D97" s="273"/>
      <c r="E97" s="252" t="s">
        <v>1754</v>
      </c>
      <c r="F97" s="68">
        <v>137900</v>
      </c>
      <c r="G97" s="257" t="s">
        <v>85</v>
      </c>
      <c r="H97" s="257" t="s">
        <v>1753</v>
      </c>
      <c r="I97" s="21" t="s">
        <v>1752</v>
      </c>
      <c r="J97" s="90">
        <v>572024.19999999995</v>
      </c>
    </row>
    <row r="98" spans="1:10" x14ac:dyDescent="0.15">
      <c r="A98" s="30"/>
      <c r="B98" s="482"/>
      <c r="C98" s="481"/>
      <c r="D98" s="480"/>
      <c r="E98" s="480"/>
      <c r="F98" s="479"/>
      <c r="G98" s="30"/>
      <c r="H98" s="30"/>
      <c r="I98" s="30"/>
      <c r="J98" s="80"/>
    </row>
    <row r="99" spans="1:10" ht="24" x14ac:dyDescent="0.15">
      <c r="A99" s="268">
        <v>136</v>
      </c>
      <c r="B99" s="256" t="s">
        <v>1751</v>
      </c>
      <c r="C99" s="256" t="s">
        <v>72</v>
      </c>
      <c r="D99" s="271" t="s">
        <v>9</v>
      </c>
      <c r="E99" s="250"/>
      <c r="F99" s="67">
        <f>SUM(F100:F101)</f>
        <v>1478918.35</v>
      </c>
      <c r="G99" s="274" t="s">
        <v>15</v>
      </c>
      <c r="H99" s="274"/>
      <c r="I99" s="274"/>
      <c r="J99" s="275"/>
    </row>
    <row r="100" spans="1:10" ht="36" x14ac:dyDescent="0.15">
      <c r="A100" s="269"/>
      <c r="B100" s="10" t="s">
        <v>16</v>
      </c>
      <c r="C100" s="5" t="s">
        <v>86</v>
      </c>
      <c r="D100" s="272"/>
      <c r="E100" s="252" t="s">
        <v>1750</v>
      </c>
      <c r="F100" s="68">
        <v>891948.4</v>
      </c>
      <c r="G100" s="257" t="s">
        <v>54</v>
      </c>
      <c r="H100" s="257" t="s">
        <v>1748</v>
      </c>
      <c r="I100" s="21" t="s">
        <v>1747</v>
      </c>
      <c r="J100" s="90">
        <v>1101488.78</v>
      </c>
    </row>
    <row r="101" spans="1:10" ht="48" x14ac:dyDescent="0.15">
      <c r="A101" s="270"/>
      <c r="B101" s="11" t="s">
        <v>20</v>
      </c>
      <c r="C101" s="12" t="s">
        <v>87</v>
      </c>
      <c r="D101" s="273"/>
      <c r="E101" s="251" t="s">
        <v>1749</v>
      </c>
      <c r="F101" s="69">
        <v>586969.94999999995</v>
      </c>
      <c r="G101" s="258" t="s">
        <v>54</v>
      </c>
      <c r="H101" s="258" t="s">
        <v>1748</v>
      </c>
      <c r="I101" s="19" t="s">
        <v>1747</v>
      </c>
      <c r="J101" s="91">
        <v>647658.15</v>
      </c>
    </row>
    <row r="102" spans="1:10" s="386" customFormat="1" ht="24" x14ac:dyDescent="0.15">
      <c r="A102" s="294">
        <v>137</v>
      </c>
      <c r="B102" s="260" t="s">
        <v>1746</v>
      </c>
      <c r="C102" s="260" t="s">
        <v>88</v>
      </c>
      <c r="D102" s="415" t="s">
        <v>9</v>
      </c>
      <c r="E102" s="414"/>
      <c r="F102" s="478">
        <f>SUM(F103:F104)</f>
        <v>1590100</v>
      </c>
      <c r="G102" s="412" t="s">
        <v>15</v>
      </c>
      <c r="H102" s="412"/>
      <c r="I102" s="477"/>
      <c r="J102" s="476"/>
    </row>
    <row r="103" spans="1:10" s="386" customFormat="1" ht="36" x14ac:dyDescent="0.15">
      <c r="A103" s="295"/>
      <c r="B103" s="409" t="s">
        <v>16</v>
      </c>
      <c r="C103" s="32" t="s">
        <v>1745</v>
      </c>
      <c r="D103" s="408"/>
      <c r="E103" s="407" t="s">
        <v>1744</v>
      </c>
      <c r="F103" s="475">
        <v>1105000</v>
      </c>
      <c r="G103" s="261" t="s">
        <v>1743</v>
      </c>
      <c r="H103" s="261" t="s">
        <v>1742</v>
      </c>
      <c r="I103" s="37" t="s">
        <v>981</v>
      </c>
      <c r="J103" s="405">
        <v>1105000</v>
      </c>
    </row>
    <row r="104" spans="1:10" s="386" customFormat="1" ht="24" x14ac:dyDescent="0.15">
      <c r="A104" s="296"/>
      <c r="B104" s="403" t="s">
        <v>20</v>
      </c>
      <c r="C104" s="33" t="s">
        <v>1741</v>
      </c>
      <c r="D104" s="402"/>
      <c r="E104" s="401" t="s">
        <v>1740</v>
      </c>
      <c r="F104" s="474">
        <v>485100</v>
      </c>
      <c r="G104" s="262" t="s">
        <v>1739</v>
      </c>
      <c r="H104" s="262" t="s">
        <v>1738</v>
      </c>
      <c r="I104" s="38" t="s">
        <v>1737</v>
      </c>
      <c r="J104" s="399">
        <v>485100</v>
      </c>
    </row>
    <row r="105" spans="1:10" x14ac:dyDescent="0.15">
      <c r="A105" s="2"/>
      <c r="B105" s="473"/>
      <c r="C105" s="472"/>
      <c r="D105" s="314"/>
      <c r="E105" s="314"/>
      <c r="F105" s="318"/>
      <c r="G105" s="2"/>
      <c r="H105" s="471"/>
      <c r="I105" s="470"/>
      <c r="J105" s="469"/>
    </row>
    <row r="106" spans="1:10" ht="24" x14ac:dyDescent="0.15">
      <c r="A106" s="6">
        <v>138</v>
      </c>
      <c r="B106" s="101" t="s">
        <v>1736</v>
      </c>
      <c r="C106" s="101" t="s">
        <v>1735</v>
      </c>
      <c r="D106" s="7" t="s">
        <v>9</v>
      </c>
      <c r="E106" s="7" t="s">
        <v>1734</v>
      </c>
      <c r="F106" s="317">
        <v>6347080</v>
      </c>
      <c r="G106" s="101" t="s">
        <v>36</v>
      </c>
      <c r="H106" s="101" t="s">
        <v>1733</v>
      </c>
      <c r="I106" s="19" t="s">
        <v>1732</v>
      </c>
      <c r="J106" s="91">
        <v>5759683.1299999999</v>
      </c>
    </row>
    <row r="107" spans="1:10" x14ac:dyDescent="0.15">
      <c r="A107" s="3"/>
      <c r="B107" s="468"/>
      <c r="C107" s="3"/>
      <c r="D107" s="357"/>
      <c r="E107" s="357"/>
      <c r="F107" s="416"/>
      <c r="G107" s="3"/>
      <c r="H107" s="467"/>
      <c r="I107" s="466"/>
      <c r="J107" s="465"/>
    </row>
    <row r="108" spans="1:10" ht="24" x14ac:dyDescent="0.15">
      <c r="A108" s="6">
        <v>139</v>
      </c>
      <c r="B108" s="101" t="s">
        <v>1731</v>
      </c>
      <c r="C108" s="101" t="s">
        <v>1730</v>
      </c>
      <c r="D108" s="7" t="s">
        <v>9</v>
      </c>
      <c r="E108" s="7" t="s">
        <v>1729</v>
      </c>
      <c r="F108" s="317">
        <v>239276</v>
      </c>
      <c r="G108" s="101" t="s">
        <v>1285</v>
      </c>
      <c r="H108" s="101" t="s">
        <v>1728</v>
      </c>
      <c r="I108" s="19" t="s">
        <v>262</v>
      </c>
      <c r="J108" s="91">
        <v>282894.93</v>
      </c>
    </row>
    <row r="110" spans="1:10" ht="24" x14ac:dyDescent="0.15">
      <c r="A110" s="268">
        <v>140</v>
      </c>
      <c r="B110" s="256" t="s">
        <v>1727</v>
      </c>
      <c r="C110" s="256" t="s">
        <v>91</v>
      </c>
      <c r="D110" s="271" t="s">
        <v>9</v>
      </c>
      <c r="E110" s="250"/>
      <c r="F110" s="67">
        <f>SUM(F111:F113)</f>
        <v>390269.39999999997</v>
      </c>
      <c r="G110" s="274" t="s">
        <v>15</v>
      </c>
      <c r="H110" s="274"/>
      <c r="I110" s="274"/>
      <c r="J110" s="275"/>
    </row>
    <row r="111" spans="1:10" ht="24" x14ac:dyDescent="0.15">
      <c r="A111" s="269"/>
      <c r="B111" s="10" t="s">
        <v>16</v>
      </c>
      <c r="C111" s="5" t="s">
        <v>38</v>
      </c>
      <c r="D111" s="272"/>
      <c r="E111" s="252" t="s">
        <v>1726</v>
      </c>
      <c r="F111" s="68">
        <v>255685.7</v>
      </c>
      <c r="G111" s="257" t="s">
        <v>54</v>
      </c>
      <c r="H111" s="257" t="s">
        <v>1721</v>
      </c>
      <c r="I111" s="92" t="s">
        <v>1725</v>
      </c>
      <c r="J111" s="90">
        <v>220373.07</v>
      </c>
    </row>
    <row r="112" spans="1:10" ht="24" x14ac:dyDescent="0.15">
      <c r="A112" s="269"/>
      <c r="B112" s="10" t="s">
        <v>20</v>
      </c>
      <c r="C112" s="5" t="s">
        <v>1025</v>
      </c>
      <c r="D112" s="272"/>
      <c r="E112" s="252" t="s">
        <v>1724</v>
      </c>
      <c r="F112" s="68">
        <v>91138.65</v>
      </c>
      <c r="G112" s="257" t="s">
        <v>1723</v>
      </c>
      <c r="H112" s="257" t="s">
        <v>1708</v>
      </c>
      <c r="I112" s="92" t="s">
        <v>1707</v>
      </c>
      <c r="J112" s="90">
        <v>4733.51</v>
      </c>
    </row>
    <row r="113" spans="1:10" ht="24" x14ac:dyDescent="0.15">
      <c r="A113" s="270"/>
      <c r="B113" s="11" t="s">
        <v>26</v>
      </c>
      <c r="C113" s="12" t="s">
        <v>39</v>
      </c>
      <c r="D113" s="273"/>
      <c r="E113" s="251" t="s">
        <v>1722</v>
      </c>
      <c r="F113" s="69">
        <v>43445.05</v>
      </c>
      <c r="G113" s="258" t="s">
        <v>54</v>
      </c>
      <c r="H113" s="258" t="s">
        <v>1721</v>
      </c>
      <c r="I113" s="19" t="s">
        <v>1720</v>
      </c>
      <c r="J113" s="91">
        <v>17125.07</v>
      </c>
    </row>
    <row r="114" spans="1:10" x14ac:dyDescent="0.15">
      <c r="I114" s="461"/>
      <c r="J114" s="460"/>
    </row>
    <row r="115" spans="1:10" ht="36" x14ac:dyDescent="0.15">
      <c r="A115" s="6">
        <v>141</v>
      </c>
      <c r="B115" s="101" t="s">
        <v>1719</v>
      </c>
      <c r="C115" s="101" t="s">
        <v>58</v>
      </c>
      <c r="D115" s="7" t="s">
        <v>9</v>
      </c>
      <c r="E115" s="7" t="s">
        <v>1718</v>
      </c>
      <c r="F115" s="317">
        <v>258278.39999999999</v>
      </c>
      <c r="G115" s="101" t="s">
        <v>22</v>
      </c>
      <c r="H115" s="101" t="s">
        <v>1717</v>
      </c>
      <c r="I115" s="22" t="s">
        <v>1716</v>
      </c>
      <c r="J115" s="77">
        <v>261320.52</v>
      </c>
    </row>
    <row r="116" spans="1:10" x14ac:dyDescent="0.15">
      <c r="I116" s="461"/>
      <c r="J116" s="460"/>
    </row>
    <row r="117" spans="1:10" ht="24" x14ac:dyDescent="0.15">
      <c r="A117" s="268">
        <v>142</v>
      </c>
      <c r="B117" s="256" t="s">
        <v>1715</v>
      </c>
      <c r="C117" s="256" t="s">
        <v>92</v>
      </c>
      <c r="D117" s="271" t="s">
        <v>9</v>
      </c>
      <c r="E117" s="250"/>
      <c r="F117" s="67">
        <f>SUM(F118:F119)</f>
        <v>397851.3</v>
      </c>
      <c r="G117" s="274" t="s">
        <v>15</v>
      </c>
      <c r="H117" s="274"/>
      <c r="I117" s="274"/>
      <c r="J117" s="275"/>
    </row>
    <row r="118" spans="1:10" ht="24" x14ac:dyDescent="0.15">
      <c r="A118" s="269"/>
      <c r="B118" s="10" t="s">
        <v>16</v>
      </c>
      <c r="C118" s="5" t="s">
        <v>1714</v>
      </c>
      <c r="D118" s="272"/>
      <c r="E118" s="252" t="s">
        <v>1713</v>
      </c>
      <c r="F118" s="68">
        <v>343475.05</v>
      </c>
      <c r="G118" s="257" t="s">
        <v>40</v>
      </c>
      <c r="H118" s="257" t="s">
        <v>1712</v>
      </c>
      <c r="I118" s="21" t="s">
        <v>1711</v>
      </c>
      <c r="J118" s="90">
        <v>343136.22</v>
      </c>
    </row>
    <row r="119" spans="1:10" ht="24" x14ac:dyDescent="0.15">
      <c r="A119" s="270"/>
      <c r="B119" s="11" t="s">
        <v>20</v>
      </c>
      <c r="C119" s="12" t="s">
        <v>1010</v>
      </c>
      <c r="D119" s="273"/>
      <c r="E119" s="251" t="s">
        <v>1710</v>
      </c>
      <c r="F119" s="69">
        <v>54376.25</v>
      </c>
      <c r="G119" s="258" t="s">
        <v>1709</v>
      </c>
      <c r="H119" s="258" t="s">
        <v>1708</v>
      </c>
      <c r="I119" s="19" t="s">
        <v>1707</v>
      </c>
      <c r="J119" s="91">
        <v>2318.5</v>
      </c>
    </row>
    <row r="120" spans="1:10" x14ac:dyDescent="0.15">
      <c r="I120" s="461"/>
      <c r="J120" s="460" t="s">
        <v>386</v>
      </c>
    </row>
    <row r="121" spans="1:10" ht="24" x14ac:dyDescent="0.15">
      <c r="A121" s="6">
        <v>143</v>
      </c>
      <c r="B121" s="101" t="s">
        <v>1706</v>
      </c>
      <c r="C121" s="101" t="s">
        <v>1705</v>
      </c>
      <c r="D121" s="7" t="s">
        <v>9</v>
      </c>
      <c r="E121" s="7" t="s">
        <v>1704</v>
      </c>
      <c r="F121" s="317">
        <v>575272.75</v>
      </c>
      <c r="G121" s="101" t="s">
        <v>40</v>
      </c>
      <c r="H121" s="101" t="s">
        <v>1703</v>
      </c>
      <c r="I121" s="27">
        <v>42368</v>
      </c>
      <c r="J121" s="77">
        <v>633842.26</v>
      </c>
    </row>
    <row r="122" spans="1:10" x14ac:dyDescent="0.15">
      <c r="I122" s="461"/>
      <c r="J122" s="460"/>
    </row>
    <row r="123" spans="1:10" ht="24" x14ac:dyDescent="0.15">
      <c r="A123" s="6">
        <v>144</v>
      </c>
      <c r="B123" s="101" t="s">
        <v>1702</v>
      </c>
      <c r="C123" s="101" t="s">
        <v>1701</v>
      </c>
      <c r="D123" s="7" t="s">
        <v>9</v>
      </c>
      <c r="E123" s="7" t="s">
        <v>1700</v>
      </c>
      <c r="F123" s="317">
        <v>326044</v>
      </c>
      <c r="G123" s="101" t="s">
        <v>1699</v>
      </c>
      <c r="H123" s="101" t="s">
        <v>1698</v>
      </c>
      <c r="I123" s="35" t="s">
        <v>1697</v>
      </c>
      <c r="J123" s="387">
        <v>326044</v>
      </c>
    </row>
    <row r="124" spans="1:10" x14ac:dyDescent="0.15">
      <c r="I124" s="461"/>
      <c r="J124" s="460"/>
    </row>
    <row r="125" spans="1:10" ht="24" x14ac:dyDescent="0.15">
      <c r="A125" s="6">
        <v>145</v>
      </c>
      <c r="B125" s="101" t="s">
        <v>1696</v>
      </c>
      <c r="C125" s="101" t="s">
        <v>1695</v>
      </c>
      <c r="D125" s="7" t="s">
        <v>9</v>
      </c>
      <c r="E125" s="7" t="s">
        <v>1694</v>
      </c>
      <c r="F125" s="317">
        <v>139500</v>
      </c>
      <c r="G125" s="101" t="s">
        <v>1693</v>
      </c>
      <c r="H125" s="101" t="s">
        <v>1692</v>
      </c>
      <c r="I125" s="35" t="s">
        <v>1691</v>
      </c>
      <c r="J125" s="387">
        <v>139500</v>
      </c>
    </row>
    <row r="127" spans="1:10" ht="24" x14ac:dyDescent="0.15">
      <c r="A127" s="268">
        <v>146</v>
      </c>
      <c r="B127" s="256" t="s">
        <v>1690</v>
      </c>
      <c r="C127" s="256" t="s">
        <v>93</v>
      </c>
      <c r="D127" s="271" t="s">
        <v>9</v>
      </c>
      <c r="E127" s="250"/>
      <c r="F127" s="67">
        <f>SUM(F128:F130)</f>
        <v>489577</v>
      </c>
      <c r="G127" s="274" t="s">
        <v>15</v>
      </c>
      <c r="H127" s="274"/>
      <c r="I127" s="274"/>
      <c r="J127" s="275"/>
    </row>
    <row r="128" spans="1:10" ht="24" x14ac:dyDescent="0.15">
      <c r="A128" s="269"/>
      <c r="B128" s="10" t="s">
        <v>16</v>
      </c>
      <c r="C128" s="5" t="s">
        <v>1689</v>
      </c>
      <c r="D128" s="272"/>
      <c r="E128" s="252" t="s">
        <v>1688</v>
      </c>
      <c r="F128" s="68">
        <v>220900</v>
      </c>
      <c r="G128" s="257" t="s">
        <v>41</v>
      </c>
      <c r="H128" s="257" t="s">
        <v>1687</v>
      </c>
      <c r="I128" s="261" t="s">
        <v>1686</v>
      </c>
      <c r="J128" s="405">
        <v>220900</v>
      </c>
    </row>
    <row r="129" spans="1:10" ht="24" x14ac:dyDescent="0.15">
      <c r="A129" s="269"/>
      <c r="B129" s="10" t="s">
        <v>20</v>
      </c>
      <c r="C129" s="5" t="s">
        <v>1685</v>
      </c>
      <c r="D129" s="272"/>
      <c r="E129" s="252" t="s">
        <v>1684</v>
      </c>
      <c r="F129" s="68">
        <v>60872</v>
      </c>
      <c r="G129" s="257" t="s">
        <v>1680</v>
      </c>
      <c r="H129" s="257" t="s">
        <v>1679</v>
      </c>
      <c r="I129" s="37" t="s">
        <v>1683</v>
      </c>
      <c r="J129" s="455">
        <v>32310</v>
      </c>
    </row>
    <row r="130" spans="1:10" ht="24" x14ac:dyDescent="0.15">
      <c r="A130" s="270"/>
      <c r="B130" s="11" t="s">
        <v>26</v>
      </c>
      <c r="C130" s="12" t="s">
        <v>1682</v>
      </c>
      <c r="D130" s="273"/>
      <c r="E130" s="251" t="s">
        <v>1681</v>
      </c>
      <c r="F130" s="69">
        <v>207805</v>
      </c>
      <c r="G130" s="258" t="s">
        <v>1680</v>
      </c>
      <c r="H130" s="258" t="s">
        <v>1679</v>
      </c>
      <c r="I130" s="38" t="s">
        <v>1678</v>
      </c>
      <c r="J130" s="390">
        <v>208517</v>
      </c>
    </row>
    <row r="132" spans="1:10" ht="24" x14ac:dyDescent="0.15">
      <c r="A132" s="6">
        <v>147</v>
      </c>
      <c r="B132" s="101" t="s">
        <v>1677</v>
      </c>
      <c r="C132" s="101" t="s">
        <v>1676</v>
      </c>
      <c r="D132" s="7" t="s">
        <v>9</v>
      </c>
      <c r="E132" s="7" t="s">
        <v>1675</v>
      </c>
      <c r="F132" s="317">
        <v>249717.35</v>
      </c>
      <c r="G132" s="101" t="s">
        <v>1665</v>
      </c>
      <c r="H132" s="101" t="s">
        <v>1674</v>
      </c>
      <c r="I132" s="35" t="s">
        <v>1673</v>
      </c>
      <c r="J132" s="387">
        <v>179795.35</v>
      </c>
    </row>
    <row r="134" spans="1:10" ht="36" x14ac:dyDescent="0.15">
      <c r="A134" s="6">
        <v>148</v>
      </c>
      <c r="B134" s="101" t="s">
        <v>1672</v>
      </c>
      <c r="C134" s="101" t="s">
        <v>1671</v>
      </c>
      <c r="D134" s="7" t="s">
        <v>9</v>
      </c>
      <c r="E134" s="7" t="s">
        <v>1670</v>
      </c>
      <c r="F134" s="317">
        <v>234569.95</v>
      </c>
      <c r="G134" s="101" t="s">
        <v>1665</v>
      </c>
      <c r="H134" s="101" t="s">
        <v>1669</v>
      </c>
      <c r="I134" s="35" t="s">
        <v>1668</v>
      </c>
      <c r="J134" s="387">
        <v>129902.55</v>
      </c>
    </row>
    <row r="136" spans="1:10" ht="24" x14ac:dyDescent="0.15">
      <c r="A136" s="6">
        <v>149</v>
      </c>
      <c r="B136" s="101" t="s">
        <v>1667</v>
      </c>
      <c r="C136" s="101" t="s">
        <v>94</v>
      </c>
      <c r="D136" s="7" t="s">
        <v>9</v>
      </c>
      <c r="E136" s="7" t="s">
        <v>1666</v>
      </c>
      <c r="F136" s="317">
        <v>481493.12</v>
      </c>
      <c r="G136" s="101" t="s">
        <v>1665</v>
      </c>
      <c r="H136" s="101" t="s">
        <v>1664</v>
      </c>
      <c r="I136" s="35" t="s">
        <v>1663</v>
      </c>
      <c r="J136" s="387">
        <v>128915.17</v>
      </c>
    </row>
    <row r="137" spans="1:10" x14ac:dyDescent="0.15">
      <c r="A137" s="458"/>
      <c r="B137" s="458"/>
      <c r="C137" s="458"/>
      <c r="D137" s="458"/>
      <c r="E137" s="458"/>
      <c r="F137" s="355"/>
      <c r="G137" s="458"/>
      <c r="H137" s="459"/>
      <c r="I137" s="458"/>
      <c r="J137" s="355"/>
    </row>
    <row r="138" spans="1:10" x14ac:dyDescent="0.15">
      <c r="A138" s="329"/>
      <c r="B138" s="329"/>
      <c r="C138" s="329"/>
      <c r="D138" s="329"/>
      <c r="E138" s="329"/>
      <c r="F138" s="321"/>
      <c r="G138" s="329"/>
      <c r="H138" s="457"/>
      <c r="I138" s="329"/>
      <c r="J138" s="321"/>
    </row>
    <row r="139" spans="1:10" x14ac:dyDescent="0.15">
      <c r="A139" s="329"/>
      <c r="B139" s="329"/>
      <c r="C139" s="329"/>
      <c r="D139" s="329"/>
      <c r="E139" s="329"/>
      <c r="F139" s="321"/>
      <c r="G139" s="329"/>
      <c r="H139" s="457"/>
      <c r="I139" s="329"/>
      <c r="J139" s="321"/>
    </row>
    <row r="140" spans="1:10" ht="24" x14ac:dyDescent="0.15">
      <c r="A140" s="347">
        <v>150</v>
      </c>
      <c r="B140" s="346" t="s">
        <v>1662</v>
      </c>
      <c r="C140" s="346" t="s">
        <v>1661</v>
      </c>
      <c r="D140" s="345" t="s">
        <v>9</v>
      </c>
      <c r="E140" s="344"/>
      <c r="F140" s="343">
        <f>SUM(F141:F143)</f>
        <v>324404.5</v>
      </c>
      <c r="G140" s="342" t="s">
        <v>15</v>
      </c>
      <c r="H140" s="342"/>
      <c r="I140" s="342"/>
      <c r="J140" s="362"/>
    </row>
    <row r="141" spans="1:10" ht="24" x14ac:dyDescent="0.15">
      <c r="A141" s="269"/>
      <c r="B141" s="10" t="s">
        <v>16</v>
      </c>
      <c r="C141" s="5" t="s">
        <v>65</v>
      </c>
      <c r="D141" s="272"/>
      <c r="E141" s="252" t="s">
        <v>1660</v>
      </c>
      <c r="F141" s="68">
        <v>72425</v>
      </c>
      <c r="G141" s="257" t="s">
        <v>1057</v>
      </c>
      <c r="H141" s="257" t="s">
        <v>1653</v>
      </c>
      <c r="I141" s="261" t="s">
        <v>1659</v>
      </c>
      <c r="J141" s="405">
        <v>69949.5</v>
      </c>
    </row>
    <row r="142" spans="1:10" ht="24" x14ac:dyDescent="0.15">
      <c r="A142" s="269"/>
      <c r="B142" s="10" t="s">
        <v>20</v>
      </c>
      <c r="C142" s="5" t="s">
        <v>66</v>
      </c>
      <c r="D142" s="272"/>
      <c r="E142" s="252" t="s">
        <v>1658</v>
      </c>
      <c r="F142" s="68">
        <v>216420</v>
      </c>
      <c r="G142" s="257" t="s">
        <v>1657</v>
      </c>
      <c r="H142" s="257" t="s">
        <v>1656</v>
      </c>
      <c r="I142" s="261" t="s">
        <v>1655</v>
      </c>
      <c r="J142" s="405">
        <v>216355</v>
      </c>
    </row>
    <row r="143" spans="1:10" ht="24" x14ac:dyDescent="0.15">
      <c r="A143" s="270"/>
      <c r="B143" s="11" t="s">
        <v>26</v>
      </c>
      <c r="C143" s="12" t="s">
        <v>67</v>
      </c>
      <c r="D143" s="273"/>
      <c r="E143" s="251" t="s">
        <v>1654</v>
      </c>
      <c r="F143" s="69">
        <v>35559.5</v>
      </c>
      <c r="G143" s="258" t="s">
        <v>1057</v>
      </c>
      <c r="H143" s="258" t="s">
        <v>1653</v>
      </c>
      <c r="I143" s="38" t="s">
        <v>1652</v>
      </c>
      <c r="J143" s="390">
        <v>34779.5</v>
      </c>
    </row>
    <row r="144" spans="1:10" x14ac:dyDescent="0.15">
      <c r="I144" s="461"/>
      <c r="J144" s="460"/>
    </row>
    <row r="145" spans="1:10" ht="24" x14ac:dyDescent="0.15">
      <c r="A145" s="6">
        <v>151</v>
      </c>
      <c r="B145" s="101" t="s">
        <v>1651</v>
      </c>
      <c r="C145" s="101" t="s">
        <v>1650</v>
      </c>
      <c r="D145" s="7" t="s">
        <v>9</v>
      </c>
      <c r="E145" s="7" t="s">
        <v>1649</v>
      </c>
      <c r="F145" s="317">
        <v>288804</v>
      </c>
      <c r="G145" s="101" t="s">
        <v>41</v>
      </c>
      <c r="H145" s="101" t="s">
        <v>1648</v>
      </c>
      <c r="I145" s="464">
        <v>42166</v>
      </c>
      <c r="J145" s="387">
        <v>148181</v>
      </c>
    </row>
    <row r="146" spans="1:10" x14ac:dyDescent="0.15">
      <c r="I146" s="463"/>
      <c r="J146" s="462"/>
    </row>
    <row r="147" spans="1:10" ht="24" x14ac:dyDescent="0.15">
      <c r="A147" s="6">
        <v>152</v>
      </c>
      <c r="B147" s="101" t="s">
        <v>1647</v>
      </c>
      <c r="C147" s="101" t="s">
        <v>1407</v>
      </c>
      <c r="D147" s="7" t="s">
        <v>9</v>
      </c>
      <c r="E147" s="7" t="s">
        <v>1646</v>
      </c>
      <c r="F147" s="317">
        <v>166030</v>
      </c>
      <c r="G147" s="101" t="s">
        <v>41</v>
      </c>
      <c r="H147" s="101" t="s">
        <v>1645</v>
      </c>
      <c r="I147" s="35" t="s">
        <v>1644</v>
      </c>
      <c r="J147" s="387">
        <v>166030</v>
      </c>
    </row>
    <row r="148" spans="1:10" x14ac:dyDescent="0.15">
      <c r="I148" s="461"/>
      <c r="J148" s="460"/>
    </row>
    <row r="149" spans="1:10" ht="48" x14ac:dyDescent="0.15">
      <c r="A149" s="6">
        <v>153</v>
      </c>
      <c r="B149" s="101" t="s">
        <v>1643</v>
      </c>
      <c r="C149" s="101" t="s">
        <v>68</v>
      </c>
      <c r="D149" s="7" t="s">
        <v>9</v>
      </c>
      <c r="E149" s="7" t="s">
        <v>1642</v>
      </c>
      <c r="F149" s="317">
        <v>609238.53</v>
      </c>
      <c r="G149" s="101" t="s">
        <v>1641</v>
      </c>
      <c r="H149" s="101" t="s">
        <v>1640</v>
      </c>
      <c r="I149" s="35" t="s">
        <v>1639</v>
      </c>
      <c r="J149" s="387">
        <v>598863.74</v>
      </c>
    </row>
    <row r="151" spans="1:10" ht="24" x14ac:dyDescent="0.15">
      <c r="A151" s="6">
        <v>154</v>
      </c>
      <c r="B151" s="101" t="s">
        <v>1638</v>
      </c>
      <c r="C151" s="101" t="s">
        <v>1637</v>
      </c>
      <c r="D151" s="7" t="s">
        <v>9</v>
      </c>
      <c r="E151" s="7" t="s">
        <v>1636</v>
      </c>
      <c r="F151" s="317">
        <v>1037958.6</v>
      </c>
      <c r="G151" s="101" t="s">
        <v>1635</v>
      </c>
      <c r="H151" s="101" t="s">
        <v>1634</v>
      </c>
      <c r="I151" s="35" t="s">
        <v>1633</v>
      </c>
      <c r="J151" s="387">
        <v>1047376.63</v>
      </c>
    </row>
    <row r="153" spans="1:10" ht="24" x14ac:dyDescent="0.15">
      <c r="A153" s="6">
        <v>155</v>
      </c>
      <c r="B153" s="101" t="s">
        <v>1632</v>
      </c>
      <c r="C153" s="101" t="s">
        <v>1631</v>
      </c>
      <c r="D153" s="7" t="s">
        <v>9</v>
      </c>
      <c r="E153" s="7" t="s">
        <v>1630</v>
      </c>
      <c r="F153" s="317">
        <v>327650</v>
      </c>
      <c r="G153" s="101" t="s">
        <v>1629</v>
      </c>
      <c r="H153" s="101" t="s">
        <v>1628</v>
      </c>
      <c r="I153" s="26" t="s">
        <v>1627</v>
      </c>
      <c r="J153" s="421">
        <v>303300</v>
      </c>
    </row>
    <row r="155" spans="1:10" ht="24" x14ac:dyDescent="0.15">
      <c r="A155" s="6">
        <v>156</v>
      </c>
      <c r="B155" s="101" t="s">
        <v>1626</v>
      </c>
      <c r="C155" s="101" t="s">
        <v>1625</v>
      </c>
      <c r="D155" s="7" t="s">
        <v>9</v>
      </c>
      <c r="E155" s="7" t="s">
        <v>1624</v>
      </c>
      <c r="F155" s="317">
        <v>6095000</v>
      </c>
      <c r="G155" s="101" t="s">
        <v>1623</v>
      </c>
      <c r="H155" s="101" t="s">
        <v>1622</v>
      </c>
      <c r="I155" s="35" t="s">
        <v>1621</v>
      </c>
      <c r="J155" s="387">
        <v>6095000</v>
      </c>
    </row>
    <row r="156" spans="1:10" x14ac:dyDescent="0.15">
      <c r="A156" s="458"/>
      <c r="B156" s="458"/>
      <c r="C156" s="458"/>
      <c r="D156" s="458"/>
      <c r="E156" s="458"/>
      <c r="F156" s="355"/>
      <c r="G156" s="458"/>
      <c r="H156" s="459"/>
      <c r="I156" s="458"/>
      <c r="J156" s="355"/>
    </row>
    <row r="157" spans="1:10" x14ac:dyDescent="0.15">
      <c r="A157" s="329"/>
      <c r="B157" s="329"/>
      <c r="C157" s="329"/>
      <c r="D157" s="329"/>
      <c r="E157" s="329"/>
      <c r="F157" s="321"/>
      <c r="G157" s="329"/>
      <c r="H157" s="457"/>
      <c r="I157" s="329"/>
      <c r="J157" s="321"/>
    </row>
    <row r="158" spans="1:10" x14ac:dyDescent="0.15">
      <c r="A158" s="329"/>
      <c r="B158" s="329"/>
      <c r="C158" s="329"/>
      <c r="D158" s="329"/>
      <c r="E158" s="329"/>
      <c r="F158" s="321"/>
      <c r="G158" s="329"/>
      <c r="H158" s="457"/>
      <c r="I158" s="329"/>
      <c r="J158" s="321"/>
    </row>
    <row r="159" spans="1:10" x14ac:dyDescent="0.15">
      <c r="A159" s="329"/>
      <c r="B159" s="329"/>
      <c r="C159" s="329"/>
      <c r="D159" s="329"/>
      <c r="E159" s="329"/>
      <c r="F159" s="321"/>
      <c r="G159" s="329"/>
      <c r="H159" s="457"/>
      <c r="I159" s="329"/>
      <c r="J159" s="321"/>
    </row>
    <row r="160" spans="1:10" x14ac:dyDescent="0.15">
      <c r="A160" s="329"/>
      <c r="B160" s="329"/>
      <c r="C160" s="329"/>
      <c r="D160" s="329"/>
      <c r="E160" s="329"/>
      <c r="F160" s="321"/>
      <c r="G160" s="329"/>
      <c r="H160" s="457"/>
      <c r="I160" s="329"/>
      <c r="J160" s="321"/>
    </row>
    <row r="161" spans="1:10" ht="24" x14ac:dyDescent="0.15">
      <c r="A161" s="347">
        <v>157</v>
      </c>
      <c r="B161" s="346" t="s">
        <v>1620</v>
      </c>
      <c r="C161" s="346" t="s">
        <v>1619</v>
      </c>
      <c r="D161" s="345" t="s">
        <v>9</v>
      </c>
      <c r="E161" s="344"/>
      <c r="F161" s="343">
        <f>SUM(F162:F164)</f>
        <v>1886412</v>
      </c>
      <c r="G161" s="342" t="s">
        <v>15</v>
      </c>
      <c r="H161" s="342"/>
      <c r="I161" s="342"/>
      <c r="J161" s="362"/>
    </row>
    <row r="162" spans="1:10" ht="36" x14ac:dyDescent="0.15">
      <c r="A162" s="269"/>
      <c r="B162" s="10" t="s">
        <v>16</v>
      </c>
      <c r="C162" s="5" t="s">
        <v>1618</v>
      </c>
      <c r="D162" s="272"/>
      <c r="E162" s="252" t="s">
        <v>1617</v>
      </c>
      <c r="F162" s="68">
        <v>1394686</v>
      </c>
      <c r="G162" s="257" t="s">
        <v>1616</v>
      </c>
      <c r="H162" s="257" t="s">
        <v>1615</v>
      </c>
      <c r="I162" s="37" t="s">
        <v>1614</v>
      </c>
      <c r="J162" s="455">
        <v>1159575.3</v>
      </c>
    </row>
    <row r="163" spans="1:10" ht="36" x14ac:dyDescent="0.15">
      <c r="A163" s="269"/>
      <c r="B163" s="10" t="s">
        <v>20</v>
      </c>
      <c r="C163" s="5" t="s">
        <v>1613</v>
      </c>
      <c r="D163" s="272"/>
      <c r="E163" s="252" t="s">
        <v>1612</v>
      </c>
      <c r="F163" s="68">
        <v>196719</v>
      </c>
      <c r="G163" s="257" t="s">
        <v>1386</v>
      </c>
      <c r="H163" s="257" t="s">
        <v>1611</v>
      </c>
      <c r="I163" s="456" t="s">
        <v>1610</v>
      </c>
      <c r="J163" s="455">
        <v>196762</v>
      </c>
    </row>
    <row r="164" spans="1:10" ht="24" x14ac:dyDescent="0.15">
      <c r="A164" s="270"/>
      <c r="B164" s="11" t="s">
        <v>26</v>
      </c>
      <c r="C164" s="12" t="s">
        <v>1609</v>
      </c>
      <c r="D164" s="273"/>
      <c r="E164" s="251" t="s">
        <v>1608</v>
      </c>
      <c r="F164" s="69">
        <v>295007</v>
      </c>
      <c r="G164" s="258" t="s">
        <v>77</v>
      </c>
      <c r="H164" s="258" t="s">
        <v>1607</v>
      </c>
      <c r="I164" s="38" t="s">
        <v>1606</v>
      </c>
      <c r="J164" s="390">
        <v>280206</v>
      </c>
    </row>
    <row r="166" spans="1:10" ht="48" x14ac:dyDescent="0.15">
      <c r="A166" s="6">
        <v>158</v>
      </c>
      <c r="B166" s="101" t="s">
        <v>1605</v>
      </c>
      <c r="C166" s="101" t="s">
        <v>1604</v>
      </c>
      <c r="D166" s="454" t="s">
        <v>256</v>
      </c>
      <c r="E166" s="7" t="s">
        <v>1603</v>
      </c>
      <c r="F166" s="317">
        <v>74776.5</v>
      </c>
      <c r="G166" s="101" t="s">
        <v>1602</v>
      </c>
      <c r="H166" s="101" t="s">
        <v>1601</v>
      </c>
      <c r="I166" s="35" t="s">
        <v>1162</v>
      </c>
      <c r="J166" s="387">
        <v>69423.61</v>
      </c>
    </row>
  </sheetData>
  <mergeCells count="49">
    <mergeCell ref="D8:D12"/>
    <mergeCell ref="A34:A35"/>
    <mergeCell ref="D34:D35"/>
    <mergeCell ref="G34:J34"/>
    <mergeCell ref="A19:A21"/>
    <mergeCell ref="D19:D21"/>
    <mergeCell ref="G19:J19"/>
    <mergeCell ref="A25:A32"/>
    <mergeCell ref="D25:D32"/>
    <mergeCell ref="G25:J25"/>
    <mergeCell ref="J92:J94"/>
    <mergeCell ref="I92:I94"/>
    <mergeCell ref="E92:E94"/>
    <mergeCell ref="G92:G94"/>
    <mergeCell ref="H92:H94"/>
    <mergeCell ref="A4:A6"/>
    <mergeCell ref="D4:D6"/>
    <mergeCell ref="G4:J4"/>
    <mergeCell ref="G8:J8"/>
    <mergeCell ref="A8:A12"/>
    <mergeCell ref="A102:A104"/>
    <mergeCell ref="D102:D104"/>
    <mergeCell ref="G102:J102"/>
    <mergeCell ref="A90:A97"/>
    <mergeCell ref="D90:D97"/>
    <mergeCell ref="G90:J90"/>
    <mergeCell ref="A99:A101"/>
    <mergeCell ref="D99:D101"/>
    <mergeCell ref="G99:J99"/>
    <mergeCell ref="F92:F94"/>
    <mergeCell ref="A117:A119"/>
    <mergeCell ref="D117:D119"/>
    <mergeCell ref="G117:J117"/>
    <mergeCell ref="A83:A86"/>
    <mergeCell ref="D83:D86"/>
    <mergeCell ref="G83:J83"/>
    <mergeCell ref="J84:J85"/>
    <mergeCell ref="A110:A113"/>
    <mergeCell ref="D110:D113"/>
    <mergeCell ref="G110:J110"/>
    <mergeCell ref="A161:A164"/>
    <mergeCell ref="D161:D164"/>
    <mergeCell ref="G161:J161"/>
    <mergeCell ref="A127:A130"/>
    <mergeCell ref="D127:D130"/>
    <mergeCell ref="G127:J127"/>
    <mergeCell ref="A140:A143"/>
    <mergeCell ref="D140:D143"/>
    <mergeCell ref="G140:J140"/>
  </mergeCells>
  <phoneticPr fontId="11" type="noConversion"/>
  <pageMargins left="0.27559055118110237" right="0.27559055118110237" top="1.1023622047244095" bottom="0.19685039370078741" header="0.31496062992125984" footer="0.31496062992125984"/>
  <pageSetup paperSize="9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view="pageLayout" topLeftCell="A164" zoomScale="103" zoomScalePageLayoutView="103" workbookViewId="0">
      <selection activeCell="A169" sqref="A1:XFD1048576"/>
    </sheetView>
  </sheetViews>
  <sheetFormatPr baseColWidth="10" defaultColWidth="9.1640625" defaultRowHeight="12" x14ac:dyDescent="0.15"/>
  <cols>
    <col min="1" max="1" width="4.83203125" style="54" customWidth="1"/>
    <col min="2" max="2" width="15.83203125" style="39" customWidth="1"/>
    <col min="3" max="3" width="22.33203125" style="39" customWidth="1"/>
    <col min="4" max="5" width="12.5" style="39" customWidth="1"/>
    <col min="6" max="6" width="15.83203125" style="81" customWidth="1"/>
    <col min="7" max="7" width="17.6640625" style="39" customWidth="1"/>
    <col min="8" max="8" width="12" style="39" customWidth="1"/>
    <col min="9" max="9" width="12.6640625" style="39" customWidth="1"/>
    <col min="10" max="10" width="14.5" style="81" customWidth="1"/>
    <col min="11" max="16384" width="9.1640625" style="16"/>
  </cols>
  <sheetData>
    <row r="1" spans="1:10" s="25" customFormat="1" ht="57" thickTop="1" thickBot="1" x14ac:dyDescent="0.2">
      <c r="A1" s="119" t="s">
        <v>0</v>
      </c>
      <c r="B1" s="116" t="s">
        <v>1</v>
      </c>
      <c r="C1" s="116" t="s">
        <v>2</v>
      </c>
      <c r="D1" s="116" t="s">
        <v>3</v>
      </c>
      <c r="E1" s="116" t="s">
        <v>4</v>
      </c>
      <c r="F1" s="117" t="s">
        <v>409</v>
      </c>
      <c r="G1" s="116" t="s">
        <v>5</v>
      </c>
      <c r="H1" s="116" t="s">
        <v>6</v>
      </c>
      <c r="I1" s="116" t="s">
        <v>7</v>
      </c>
      <c r="J1" s="118" t="s">
        <v>8</v>
      </c>
    </row>
    <row r="2" spans="1:10" ht="25" thickTop="1" x14ac:dyDescent="0.15">
      <c r="A2" s="50">
        <v>1</v>
      </c>
      <c r="B2" s="101" t="s">
        <v>286</v>
      </c>
      <c r="C2" s="24" t="s">
        <v>95</v>
      </c>
      <c r="D2" s="7" t="s">
        <v>9</v>
      </c>
      <c r="E2" s="7" t="s">
        <v>96</v>
      </c>
      <c r="F2" s="76">
        <v>839125.2</v>
      </c>
      <c r="G2" s="24" t="s">
        <v>13</v>
      </c>
      <c r="H2" s="101" t="s">
        <v>600</v>
      </c>
      <c r="I2" s="22" t="s">
        <v>597</v>
      </c>
      <c r="J2" s="77">
        <v>610615.34</v>
      </c>
    </row>
    <row r="3" spans="1:10" x14ac:dyDescent="0.15">
      <c r="A3" s="51"/>
      <c r="B3" s="3"/>
      <c r="C3" s="3"/>
      <c r="D3" s="8"/>
      <c r="E3" s="8"/>
      <c r="F3" s="73"/>
      <c r="G3" s="3"/>
      <c r="H3" s="3"/>
      <c r="I3" s="3"/>
      <c r="J3" s="73"/>
    </row>
    <row r="4" spans="1:10" ht="24" x14ac:dyDescent="0.15">
      <c r="A4" s="50">
        <v>2</v>
      </c>
      <c r="B4" s="101" t="s">
        <v>400</v>
      </c>
      <c r="C4" s="24" t="s">
        <v>97</v>
      </c>
      <c r="D4" s="7" t="s">
        <v>9</v>
      </c>
      <c r="E4" s="7" t="s">
        <v>98</v>
      </c>
      <c r="F4" s="76">
        <v>287345</v>
      </c>
      <c r="G4" s="24" t="s">
        <v>11</v>
      </c>
      <c r="H4" s="101" t="s">
        <v>599</v>
      </c>
      <c r="I4" s="22" t="s">
        <v>598</v>
      </c>
      <c r="J4" s="77">
        <v>308243.09999999998</v>
      </c>
    </row>
    <row r="5" spans="1:10" x14ac:dyDescent="0.15">
      <c r="A5" s="60"/>
      <c r="B5" s="2"/>
      <c r="C5" s="2"/>
      <c r="D5" s="17"/>
      <c r="E5" s="17"/>
      <c r="F5" s="75"/>
      <c r="G5" s="2"/>
      <c r="H5" s="2"/>
      <c r="I5" s="30"/>
      <c r="J5" s="80"/>
    </row>
    <row r="6" spans="1:10" ht="24" x14ac:dyDescent="0.15">
      <c r="A6" s="50">
        <v>3</v>
      </c>
      <c r="B6" s="101" t="s">
        <v>125</v>
      </c>
      <c r="C6" s="24" t="s">
        <v>121</v>
      </c>
      <c r="D6" s="7" t="s">
        <v>9</v>
      </c>
      <c r="E6" s="7" t="s">
        <v>111</v>
      </c>
      <c r="F6" s="76">
        <v>300412</v>
      </c>
      <c r="G6" s="24" t="s">
        <v>122</v>
      </c>
      <c r="H6" s="101" t="s">
        <v>601</v>
      </c>
      <c r="I6" s="23" t="s">
        <v>602</v>
      </c>
      <c r="J6" s="89">
        <v>341003.68</v>
      </c>
    </row>
    <row r="7" spans="1:10" x14ac:dyDescent="0.15">
      <c r="A7" s="51"/>
      <c r="B7" s="3"/>
      <c r="C7" s="3"/>
      <c r="D7" s="8"/>
      <c r="E7" s="8"/>
      <c r="F7" s="73"/>
      <c r="G7" s="3"/>
      <c r="H7" s="3"/>
      <c r="I7" s="3"/>
      <c r="J7" s="73"/>
    </row>
    <row r="8" spans="1:10" ht="24" x14ac:dyDescent="0.15">
      <c r="A8" s="50">
        <v>4</v>
      </c>
      <c r="B8" s="101" t="s">
        <v>124</v>
      </c>
      <c r="C8" s="24" t="s">
        <v>123</v>
      </c>
      <c r="D8" s="7" t="s">
        <v>9</v>
      </c>
      <c r="E8" s="7" t="s">
        <v>112</v>
      </c>
      <c r="F8" s="76">
        <v>597711.65</v>
      </c>
      <c r="G8" s="24" t="s">
        <v>22</v>
      </c>
      <c r="H8" s="101" t="s">
        <v>146</v>
      </c>
      <c r="I8" s="166" t="s">
        <v>603</v>
      </c>
      <c r="J8" s="89">
        <v>659676.88</v>
      </c>
    </row>
    <row r="9" spans="1:10" x14ac:dyDescent="0.15">
      <c r="A9" s="51"/>
      <c r="B9" s="3"/>
      <c r="C9" s="3"/>
      <c r="D9" s="8"/>
      <c r="E9" s="8"/>
      <c r="F9" s="73"/>
      <c r="G9" s="3"/>
      <c r="H9" s="3"/>
      <c r="I9" s="3"/>
      <c r="J9" s="73"/>
    </row>
    <row r="10" spans="1:10" ht="24" x14ac:dyDescent="0.15">
      <c r="A10" s="285">
        <v>5</v>
      </c>
      <c r="B10" s="48" t="s">
        <v>401</v>
      </c>
      <c r="C10" s="1" t="s">
        <v>33</v>
      </c>
      <c r="D10" s="271" t="s">
        <v>9</v>
      </c>
      <c r="E10" s="9"/>
      <c r="F10" s="82">
        <f>SUM(F11:F12)</f>
        <v>141811</v>
      </c>
      <c r="G10" s="274" t="s">
        <v>15</v>
      </c>
      <c r="H10" s="274"/>
      <c r="I10" s="274"/>
      <c r="J10" s="275"/>
    </row>
    <row r="11" spans="1:10" ht="24" x14ac:dyDescent="0.15">
      <c r="A11" s="286"/>
      <c r="B11" s="104" t="s">
        <v>16</v>
      </c>
      <c r="C11" s="10" t="s">
        <v>59</v>
      </c>
      <c r="D11" s="272"/>
      <c r="E11" s="13" t="s">
        <v>127</v>
      </c>
      <c r="F11" s="83">
        <v>44358.5</v>
      </c>
      <c r="G11" s="18" t="s">
        <v>13</v>
      </c>
      <c r="H11" s="106" t="s">
        <v>604</v>
      </c>
      <c r="I11" s="167">
        <v>42634</v>
      </c>
      <c r="J11" s="97">
        <v>43225.65</v>
      </c>
    </row>
    <row r="12" spans="1:10" ht="24" x14ac:dyDescent="0.15">
      <c r="A12" s="287"/>
      <c r="B12" s="105" t="s">
        <v>20</v>
      </c>
      <c r="C12" s="11" t="s">
        <v>126</v>
      </c>
      <c r="D12" s="273"/>
      <c r="E12" s="14" t="s">
        <v>128</v>
      </c>
      <c r="F12" s="84">
        <v>97452.5</v>
      </c>
      <c r="G12" s="20" t="s">
        <v>13</v>
      </c>
      <c r="H12" s="120" t="s">
        <v>605</v>
      </c>
      <c r="I12" s="167">
        <v>42634</v>
      </c>
      <c r="J12" s="98">
        <v>57930.79</v>
      </c>
    </row>
    <row r="13" spans="1:10" x14ac:dyDescent="0.15">
      <c r="A13" s="51"/>
      <c r="B13" s="3"/>
      <c r="C13" s="3"/>
      <c r="D13" s="8"/>
      <c r="E13" s="8"/>
      <c r="F13" s="73"/>
      <c r="G13" s="3"/>
      <c r="H13" s="3"/>
      <c r="I13" s="3"/>
      <c r="J13" s="73"/>
    </row>
    <row r="14" spans="1:10" ht="48" x14ac:dyDescent="0.15">
      <c r="A14" s="50">
        <v>6</v>
      </c>
      <c r="B14" s="101" t="s">
        <v>129</v>
      </c>
      <c r="C14" s="24" t="s">
        <v>130</v>
      </c>
      <c r="D14" s="7" t="s">
        <v>9</v>
      </c>
      <c r="E14" s="7" t="s">
        <v>113</v>
      </c>
      <c r="F14" s="76">
        <v>343232.45</v>
      </c>
      <c r="G14" s="24" t="s">
        <v>43</v>
      </c>
      <c r="H14" s="120" t="s">
        <v>606</v>
      </c>
      <c r="I14" s="22" t="s">
        <v>598</v>
      </c>
      <c r="J14" s="77">
        <v>310200.67</v>
      </c>
    </row>
    <row r="15" spans="1:10" x14ac:dyDescent="0.15">
      <c r="A15" s="51"/>
      <c r="B15" s="3"/>
      <c r="C15" s="3"/>
      <c r="D15" s="8"/>
      <c r="E15" s="8"/>
      <c r="F15" s="73"/>
      <c r="G15" s="3"/>
      <c r="H15" s="3"/>
      <c r="I15" s="3"/>
      <c r="J15" s="73"/>
    </row>
    <row r="16" spans="1:10" ht="24" x14ac:dyDescent="0.15">
      <c r="A16" s="50">
        <v>7</v>
      </c>
      <c r="B16" s="101" t="s">
        <v>131</v>
      </c>
      <c r="C16" s="24" t="s">
        <v>132</v>
      </c>
      <c r="D16" s="7" t="s">
        <v>9</v>
      </c>
      <c r="E16" s="7" t="s">
        <v>114</v>
      </c>
      <c r="F16" s="76">
        <v>241795.35</v>
      </c>
      <c r="G16" s="24" t="s">
        <v>32</v>
      </c>
      <c r="H16" s="101" t="s">
        <v>609</v>
      </c>
      <c r="I16" s="23" t="s">
        <v>607</v>
      </c>
      <c r="J16" s="89">
        <v>181089.42</v>
      </c>
    </row>
    <row r="17" spans="1:10" x14ac:dyDescent="0.15">
      <c r="A17" s="52"/>
      <c r="B17" s="4"/>
      <c r="C17" s="4"/>
      <c r="D17" s="15"/>
      <c r="E17" s="15"/>
      <c r="F17" s="71"/>
      <c r="G17" s="4"/>
      <c r="H17" s="4"/>
      <c r="I17" s="4"/>
      <c r="J17" s="71"/>
    </row>
    <row r="18" spans="1:10" x14ac:dyDescent="0.15">
      <c r="A18" s="52"/>
      <c r="B18" s="4"/>
      <c r="C18" s="4"/>
      <c r="D18" s="15"/>
      <c r="E18" s="15"/>
      <c r="F18" s="71"/>
      <c r="G18" s="4"/>
      <c r="H18" s="4"/>
      <c r="I18" s="4"/>
      <c r="J18" s="71"/>
    </row>
    <row r="19" spans="1:10" x14ac:dyDescent="0.15">
      <c r="A19" s="52"/>
      <c r="B19" s="4"/>
      <c r="C19" s="4"/>
      <c r="D19" s="15"/>
      <c r="E19" s="15"/>
      <c r="F19" s="71"/>
      <c r="G19" s="4"/>
      <c r="H19" s="4"/>
      <c r="I19" s="4"/>
      <c r="J19" s="71"/>
    </row>
    <row r="20" spans="1:10" ht="36" x14ac:dyDescent="0.15">
      <c r="A20" s="285">
        <v>8</v>
      </c>
      <c r="B20" s="48" t="s">
        <v>402</v>
      </c>
      <c r="C20" s="48" t="s">
        <v>133</v>
      </c>
      <c r="D20" s="276" t="s">
        <v>9</v>
      </c>
      <c r="E20" s="133"/>
      <c r="F20" s="140">
        <f>SUM(F21:F26)</f>
        <v>851363</v>
      </c>
      <c r="G20" s="48" t="s">
        <v>15</v>
      </c>
      <c r="H20" s="48"/>
      <c r="I20" s="141"/>
      <c r="J20" s="142"/>
    </row>
    <row r="21" spans="1:10" ht="24" x14ac:dyDescent="0.15">
      <c r="A21" s="286"/>
      <c r="B21" s="136" t="s">
        <v>16</v>
      </c>
      <c r="C21" s="136" t="s">
        <v>17</v>
      </c>
      <c r="D21" s="277"/>
      <c r="E21" s="134" t="s">
        <v>166</v>
      </c>
      <c r="F21" s="83">
        <v>165675.79999999999</v>
      </c>
      <c r="G21" s="136" t="s">
        <v>61</v>
      </c>
      <c r="H21" s="136" t="s">
        <v>608</v>
      </c>
      <c r="I21" s="138" t="s">
        <v>607</v>
      </c>
      <c r="J21" s="97">
        <v>153552.29999999999</v>
      </c>
    </row>
    <row r="22" spans="1:10" ht="24" x14ac:dyDescent="0.15">
      <c r="A22" s="286"/>
      <c r="B22" s="136" t="s">
        <v>20</v>
      </c>
      <c r="C22" s="136" t="s">
        <v>21</v>
      </c>
      <c r="D22" s="277"/>
      <c r="E22" s="134" t="s">
        <v>167</v>
      </c>
      <c r="F22" s="83">
        <v>54265</v>
      </c>
      <c r="G22" s="136" t="s">
        <v>61</v>
      </c>
      <c r="H22" s="136" t="s">
        <v>610</v>
      </c>
      <c r="I22" s="138" t="s">
        <v>607</v>
      </c>
      <c r="J22" s="97">
        <v>285.60000000000002</v>
      </c>
    </row>
    <row r="23" spans="1:10" ht="24" x14ac:dyDescent="0.15">
      <c r="A23" s="286"/>
      <c r="B23" s="136" t="s">
        <v>26</v>
      </c>
      <c r="C23" s="136" t="s">
        <v>24</v>
      </c>
      <c r="D23" s="277"/>
      <c r="E23" s="134" t="s">
        <v>168</v>
      </c>
      <c r="F23" s="83">
        <v>149392.6</v>
      </c>
      <c r="G23" s="136" t="s">
        <v>32</v>
      </c>
      <c r="H23" s="136" t="s">
        <v>611</v>
      </c>
      <c r="I23" s="138" t="s">
        <v>612</v>
      </c>
      <c r="J23" s="97">
        <v>157129.18</v>
      </c>
    </row>
    <row r="24" spans="1:10" ht="24" x14ac:dyDescent="0.15">
      <c r="A24" s="286"/>
      <c r="B24" s="136" t="s">
        <v>23</v>
      </c>
      <c r="C24" s="136" t="s">
        <v>27</v>
      </c>
      <c r="D24" s="277"/>
      <c r="E24" s="134" t="s">
        <v>169</v>
      </c>
      <c r="F24" s="83">
        <v>23881.599999999999</v>
      </c>
      <c r="G24" s="136" t="s">
        <v>32</v>
      </c>
      <c r="H24" s="136" t="s">
        <v>147</v>
      </c>
      <c r="I24" s="138" t="s">
        <v>612</v>
      </c>
      <c r="J24" s="97">
        <v>27890.15</v>
      </c>
    </row>
    <row r="25" spans="1:10" ht="48" x14ac:dyDescent="0.15">
      <c r="A25" s="286"/>
      <c r="B25" s="136" t="s">
        <v>18</v>
      </c>
      <c r="C25" s="136" t="s">
        <v>19</v>
      </c>
      <c r="D25" s="277"/>
      <c r="E25" s="134" t="s">
        <v>170</v>
      </c>
      <c r="F25" s="83">
        <v>139154.5</v>
      </c>
      <c r="G25" s="136" t="s">
        <v>22</v>
      </c>
      <c r="H25" s="136" t="s">
        <v>609</v>
      </c>
      <c r="I25" s="138" t="s">
        <v>612</v>
      </c>
      <c r="J25" s="97">
        <v>124054.57</v>
      </c>
    </row>
    <row r="26" spans="1:10" ht="24" x14ac:dyDescent="0.15">
      <c r="A26" s="287"/>
      <c r="B26" s="137" t="s">
        <v>46</v>
      </c>
      <c r="C26" s="137" t="s">
        <v>60</v>
      </c>
      <c r="D26" s="278"/>
      <c r="E26" s="135" t="s">
        <v>171</v>
      </c>
      <c r="F26" s="84">
        <v>318993.5</v>
      </c>
      <c r="G26" s="137" t="s">
        <v>32</v>
      </c>
      <c r="H26" s="137" t="s">
        <v>613</v>
      </c>
      <c r="I26" s="139" t="s">
        <v>612</v>
      </c>
      <c r="J26" s="98">
        <v>355124.4</v>
      </c>
    </row>
    <row r="27" spans="1:10" x14ac:dyDescent="0.15">
      <c r="A27" s="51"/>
      <c r="B27" s="3"/>
      <c r="C27" s="3"/>
      <c r="D27" s="8"/>
      <c r="E27" s="8"/>
      <c r="F27" s="73"/>
      <c r="G27" s="3"/>
      <c r="H27" s="3"/>
      <c r="I27" s="3"/>
      <c r="J27" s="73"/>
    </row>
    <row r="28" spans="1:10" ht="36" x14ac:dyDescent="0.15">
      <c r="A28" s="50">
        <v>9</v>
      </c>
      <c r="B28" s="101" t="s">
        <v>134</v>
      </c>
      <c r="C28" s="24" t="s">
        <v>12</v>
      </c>
      <c r="D28" s="7" t="s">
        <v>9</v>
      </c>
      <c r="E28" s="7" t="s">
        <v>115</v>
      </c>
      <c r="F28" s="76">
        <v>321085.8</v>
      </c>
      <c r="G28" s="24" t="s">
        <v>13</v>
      </c>
      <c r="H28" s="101" t="s">
        <v>614</v>
      </c>
      <c r="I28" s="23" t="s">
        <v>615</v>
      </c>
      <c r="J28" s="89">
        <v>252669.73</v>
      </c>
    </row>
    <row r="29" spans="1:10" x14ac:dyDescent="0.15">
      <c r="A29" s="51"/>
      <c r="B29" s="3"/>
      <c r="C29" s="3"/>
      <c r="D29" s="8"/>
      <c r="E29" s="8"/>
      <c r="F29" s="73"/>
      <c r="G29" s="3"/>
      <c r="H29" s="3"/>
      <c r="I29" s="3"/>
      <c r="J29" s="73"/>
    </row>
    <row r="30" spans="1:10" ht="36" x14ac:dyDescent="0.15">
      <c r="A30" s="50">
        <v>10</v>
      </c>
      <c r="B30" s="101" t="s">
        <v>135</v>
      </c>
      <c r="C30" s="24" t="s">
        <v>136</v>
      </c>
      <c r="D30" s="7" t="s">
        <v>9</v>
      </c>
      <c r="E30" s="7" t="s">
        <v>116</v>
      </c>
      <c r="F30" s="76">
        <v>117120</v>
      </c>
      <c r="G30" s="24" t="s">
        <v>13</v>
      </c>
      <c r="H30" s="101" t="s">
        <v>616</v>
      </c>
      <c r="I30" s="23" t="s">
        <v>261</v>
      </c>
      <c r="J30" s="89">
        <v>118020.49</v>
      </c>
    </row>
    <row r="31" spans="1:10" x14ac:dyDescent="0.15">
      <c r="A31" s="51"/>
      <c r="B31" s="3"/>
      <c r="C31" s="3"/>
      <c r="D31" s="8"/>
      <c r="E31" s="8"/>
      <c r="F31" s="73"/>
      <c r="G31" s="3"/>
      <c r="H31" s="3"/>
      <c r="I31" s="3"/>
      <c r="J31" s="73"/>
    </row>
    <row r="32" spans="1:10" ht="24" x14ac:dyDescent="0.15">
      <c r="A32" s="50">
        <v>11</v>
      </c>
      <c r="B32" s="101" t="s">
        <v>137</v>
      </c>
      <c r="C32" s="24" t="s">
        <v>28</v>
      </c>
      <c r="D32" s="7" t="s">
        <v>9</v>
      </c>
      <c r="E32" s="7" t="s">
        <v>117</v>
      </c>
      <c r="F32" s="76">
        <v>197931.25</v>
      </c>
      <c r="G32" s="24" t="s">
        <v>29</v>
      </c>
      <c r="H32" s="101" t="s">
        <v>617</v>
      </c>
      <c r="I32" s="23" t="s">
        <v>618</v>
      </c>
      <c r="J32" s="89">
        <v>129611.3</v>
      </c>
    </row>
    <row r="33" spans="1:10" x14ac:dyDescent="0.15">
      <c r="A33" s="51"/>
      <c r="B33" s="3"/>
      <c r="C33" s="3"/>
      <c r="D33" s="8"/>
      <c r="E33" s="8"/>
      <c r="F33" s="73"/>
      <c r="G33" s="3"/>
      <c r="H33" s="3"/>
      <c r="I33" s="3"/>
      <c r="J33" s="73"/>
    </row>
    <row r="34" spans="1:10" x14ac:dyDescent="0.15">
      <c r="A34" s="52"/>
      <c r="B34" s="4"/>
      <c r="C34" s="4"/>
      <c r="D34" s="15"/>
      <c r="E34" s="15"/>
      <c r="F34" s="71"/>
      <c r="G34" s="4"/>
      <c r="H34" s="4"/>
      <c r="I34" s="4"/>
      <c r="J34" s="71"/>
    </row>
    <row r="35" spans="1:10" x14ac:dyDescent="0.15">
      <c r="A35" s="52"/>
      <c r="B35" s="4"/>
      <c r="C35" s="4"/>
      <c r="D35" s="15"/>
      <c r="E35" s="15"/>
      <c r="F35" s="71"/>
      <c r="G35" s="4"/>
      <c r="H35" s="4"/>
      <c r="I35" s="4"/>
      <c r="J35" s="71"/>
    </row>
    <row r="36" spans="1:10" ht="24" x14ac:dyDescent="0.15">
      <c r="A36" s="50">
        <v>12</v>
      </c>
      <c r="B36" s="101" t="s">
        <v>138</v>
      </c>
      <c r="C36" s="24" t="s">
        <v>30</v>
      </c>
      <c r="D36" s="7" t="s">
        <v>9</v>
      </c>
      <c r="E36" s="7" t="s">
        <v>118</v>
      </c>
      <c r="F36" s="76">
        <v>233884.07</v>
      </c>
      <c r="G36" s="24" t="s">
        <v>74</v>
      </c>
      <c r="H36" s="101" t="s">
        <v>619</v>
      </c>
      <c r="I36" s="23" t="s">
        <v>615</v>
      </c>
      <c r="J36" s="89">
        <v>161488.91</v>
      </c>
    </row>
    <row r="37" spans="1:10" x14ac:dyDescent="0.15">
      <c r="A37" s="60"/>
      <c r="B37" s="2"/>
      <c r="C37" s="2"/>
      <c r="D37" s="17"/>
      <c r="E37" s="17"/>
      <c r="F37" s="75"/>
      <c r="G37" s="2"/>
      <c r="H37" s="2"/>
      <c r="I37" s="2"/>
      <c r="J37" s="75"/>
    </row>
    <row r="38" spans="1:10" ht="48" x14ac:dyDescent="0.15">
      <c r="A38" s="285">
        <v>13</v>
      </c>
      <c r="B38" s="48" t="s">
        <v>139</v>
      </c>
      <c r="C38" s="1" t="s">
        <v>99</v>
      </c>
      <c r="D38" s="271" t="s">
        <v>9</v>
      </c>
      <c r="E38" s="9"/>
      <c r="F38" s="82">
        <f>SUM(F39:F40)</f>
        <v>598967</v>
      </c>
      <c r="G38" s="274" t="s">
        <v>15</v>
      </c>
      <c r="H38" s="274"/>
      <c r="I38" s="274"/>
      <c r="J38" s="275"/>
    </row>
    <row r="39" spans="1:10" ht="36" x14ac:dyDescent="0.15">
      <c r="A39" s="286"/>
      <c r="B39" s="104" t="s">
        <v>16</v>
      </c>
      <c r="C39" s="10" t="s">
        <v>100</v>
      </c>
      <c r="D39" s="272"/>
      <c r="E39" s="13" t="s">
        <v>102</v>
      </c>
      <c r="F39" s="83">
        <v>573317</v>
      </c>
      <c r="G39" s="18" t="s">
        <v>75</v>
      </c>
      <c r="H39" s="106" t="s">
        <v>620</v>
      </c>
      <c r="I39" s="92" t="s">
        <v>621</v>
      </c>
      <c r="J39" s="90">
        <v>601127.4</v>
      </c>
    </row>
    <row r="40" spans="1:10" ht="24" x14ac:dyDescent="0.15">
      <c r="A40" s="287"/>
      <c r="B40" s="105" t="s">
        <v>20</v>
      </c>
      <c r="C40" s="11" t="s">
        <v>101</v>
      </c>
      <c r="D40" s="273"/>
      <c r="E40" s="14" t="s">
        <v>103</v>
      </c>
      <c r="F40" s="84">
        <v>25650</v>
      </c>
      <c r="G40" s="20" t="s">
        <v>75</v>
      </c>
      <c r="H40" s="107" t="s">
        <v>620</v>
      </c>
      <c r="I40" s="19" t="s">
        <v>621</v>
      </c>
      <c r="J40" s="91">
        <v>18104.599999999999</v>
      </c>
    </row>
    <row r="41" spans="1:10" x14ac:dyDescent="0.15">
      <c r="A41" s="51"/>
      <c r="B41" s="49"/>
      <c r="C41" s="49"/>
      <c r="D41" s="15"/>
      <c r="E41" s="15"/>
      <c r="F41" s="71"/>
      <c r="G41" s="4"/>
      <c r="H41" s="4"/>
      <c r="I41" s="36"/>
      <c r="J41" s="79"/>
    </row>
    <row r="42" spans="1:10" ht="36" x14ac:dyDescent="0.15">
      <c r="A42" s="50">
        <v>14</v>
      </c>
      <c r="B42" s="101" t="s">
        <v>140</v>
      </c>
      <c r="C42" s="24" t="s">
        <v>141</v>
      </c>
      <c r="D42" s="7" t="s">
        <v>9</v>
      </c>
      <c r="E42" s="7" t="s">
        <v>119</v>
      </c>
      <c r="F42" s="76">
        <v>296616</v>
      </c>
      <c r="G42" s="24" t="s">
        <v>142</v>
      </c>
      <c r="H42" s="101" t="s">
        <v>622</v>
      </c>
      <c r="I42" s="23" t="s">
        <v>623</v>
      </c>
      <c r="J42" s="89">
        <v>296440.28000000003</v>
      </c>
    </row>
    <row r="43" spans="1:10" x14ac:dyDescent="0.15">
      <c r="A43" s="51"/>
      <c r="B43" s="3"/>
      <c r="C43" s="3"/>
      <c r="D43" s="8"/>
      <c r="E43" s="8"/>
      <c r="F43" s="73"/>
      <c r="G43" s="3"/>
      <c r="H43" s="3"/>
      <c r="I43" s="3"/>
      <c r="J43" s="73"/>
    </row>
    <row r="44" spans="1:10" ht="24" x14ac:dyDescent="0.15">
      <c r="A44" s="50">
        <v>15</v>
      </c>
      <c r="B44" s="101" t="s">
        <v>143</v>
      </c>
      <c r="C44" s="24" t="s">
        <v>144</v>
      </c>
      <c r="D44" s="7" t="s">
        <v>9</v>
      </c>
      <c r="E44" s="7" t="s">
        <v>120</v>
      </c>
      <c r="F44" s="76">
        <v>1099707</v>
      </c>
      <c r="G44" s="24" t="s">
        <v>145</v>
      </c>
      <c r="H44" s="101" t="s">
        <v>148</v>
      </c>
      <c r="I44" s="27" t="s">
        <v>387</v>
      </c>
      <c r="J44" s="77">
        <v>1099707</v>
      </c>
    </row>
    <row r="45" spans="1:10" x14ac:dyDescent="0.15">
      <c r="A45" s="53"/>
      <c r="B45" s="2"/>
      <c r="C45" s="2"/>
      <c r="D45" s="17"/>
      <c r="E45" s="17"/>
      <c r="F45" s="75"/>
      <c r="G45" s="2"/>
      <c r="H45" s="2"/>
      <c r="I45" s="62"/>
      <c r="J45" s="115"/>
    </row>
    <row r="46" spans="1:10" ht="24" x14ac:dyDescent="0.15">
      <c r="A46" s="55">
        <v>16</v>
      </c>
      <c r="B46" s="101" t="s">
        <v>150</v>
      </c>
      <c r="C46" s="24" t="s">
        <v>151</v>
      </c>
      <c r="D46" s="7" t="s">
        <v>9</v>
      </c>
      <c r="E46" s="7" t="s">
        <v>149</v>
      </c>
      <c r="F46" s="76">
        <v>222500.9</v>
      </c>
      <c r="G46" s="24" t="s">
        <v>152</v>
      </c>
      <c r="H46" s="121" t="s">
        <v>162</v>
      </c>
      <c r="I46" s="22" t="s">
        <v>259</v>
      </c>
      <c r="J46" s="77">
        <v>222500.9</v>
      </c>
    </row>
    <row r="47" spans="1:10" x14ac:dyDescent="0.15">
      <c r="A47" s="58"/>
      <c r="B47" s="3"/>
      <c r="C47" s="3"/>
      <c r="D47" s="8"/>
      <c r="E47" s="8"/>
      <c r="F47" s="73"/>
      <c r="G47" s="3"/>
      <c r="H47" s="3"/>
      <c r="I47" s="3"/>
      <c r="J47" s="72"/>
    </row>
    <row r="48" spans="1:10" ht="24" x14ac:dyDescent="0.15">
      <c r="A48" s="285">
        <v>17</v>
      </c>
      <c r="B48" s="48" t="s">
        <v>155</v>
      </c>
      <c r="C48" s="1" t="s">
        <v>153</v>
      </c>
      <c r="D48" s="271" t="s">
        <v>9</v>
      </c>
      <c r="E48" s="9"/>
      <c r="F48" s="82">
        <f>SUM(F49:F50)</f>
        <v>254400</v>
      </c>
      <c r="G48" s="274" t="s">
        <v>15</v>
      </c>
      <c r="H48" s="274"/>
      <c r="I48" s="274"/>
      <c r="J48" s="275"/>
    </row>
    <row r="49" spans="1:10" ht="24" x14ac:dyDescent="0.15">
      <c r="A49" s="286"/>
      <c r="B49" s="104" t="s">
        <v>16</v>
      </c>
      <c r="C49" s="10" t="s">
        <v>89</v>
      </c>
      <c r="D49" s="272"/>
      <c r="E49" s="13" t="s">
        <v>158</v>
      </c>
      <c r="F49" s="83">
        <v>168700</v>
      </c>
      <c r="G49" s="18" t="s">
        <v>41</v>
      </c>
      <c r="H49" s="106" t="s">
        <v>624</v>
      </c>
      <c r="I49" s="21" t="s">
        <v>263</v>
      </c>
      <c r="J49" s="90">
        <v>127200</v>
      </c>
    </row>
    <row r="50" spans="1:10" ht="24" x14ac:dyDescent="0.15">
      <c r="A50" s="287"/>
      <c r="B50" s="105" t="s">
        <v>20</v>
      </c>
      <c r="C50" s="11" t="s">
        <v>154</v>
      </c>
      <c r="D50" s="273"/>
      <c r="E50" s="14" t="s">
        <v>159</v>
      </c>
      <c r="F50" s="84">
        <v>85700</v>
      </c>
      <c r="G50" s="20" t="s">
        <v>41</v>
      </c>
      <c r="H50" s="107" t="s">
        <v>258</v>
      </c>
      <c r="I50" s="19" t="s">
        <v>263</v>
      </c>
      <c r="J50" s="91">
        <v>85700</v>
      </c>
    </row>
    <row r="51" spans="1:10" x14ac:dyDescent="0.15">
      <c r="B51" s="4"/>
      <c r="C51" s="4"/>
      <c r="D51" s="15"/>
      <c r="E51" s="15"/>
      <c r="F51" s="71"/>
      <c r="G51" s="4"/>
      <c r="H51" s="4"/>
      <c r="I51" s="93"/>
      <c r="J51" s="94"/>
    </row>
    <row r="52" spans="1:10" ht="36" x14ac:dyDescent="0.15">
      <c r="A52" s="55">
        <v>18</v>
      </c>
      <c r="B52" s="101" t="s">
        <v>105</v>
      </c>
      <c r="C52" s="24" t="s">
        <v>106</v>
      </c>
      <c r="D52" s="7" t="s">
        <v>9</v>
      </c>
      <c r="E52" s="7" t="s">
        <v>104</v>
      </c>
      <c r="F52" s="76">
        <v>231342</v>
      </c>
      <c r="G52" s="24" t="s">
        <v>40</v>
      </c>
      <c r="H52" s="101" t="s">
        <v>625</v>
      </c>
      <c r="I52" s="22" t="s">
        <v>388</v>
      </c>
      <c r="J52" s="77">
        <v>237050</v>
      </c>
    </row>
    <row r="53" spans="1:10" s="46" customFormat="1" x14ac:dyDescent="0.15">
      <c r="A53" s="56"/>
      <c r="B53" s="45"/>
      <c r="C53" s="45"/>
      <c r="D53" s="45"/>
      <c r="E53" s="45"/>
      <c r="F53" s="85"/>
      <c r="G53" s="45"/>
      <c r="H53" s="45"/>
      <c r="I53" s="45"/>
      <c r="J53" s="85"/>
    </row>
    <row r="54" spans="1:10" s="46" customFormat="1" ht="24" x14ac:dyDescent="0.15">
      <c r="A54" s="57">
        <v>19</v>
      </c>
      <c r="B54" s="59" t="s">
        <v>156</v>
      </c>
      <c r="C54" s="59" t="s">
        <v>62</v>
      </c>
      <c r="D54" s="59" t="s">
        <v>9</v>
      </c>
      <c r="E54" s="59" t="s">
        <v>157</v>
      </c>
      <c r="F54" s="86">
        <v>428837</v>
      </c>
      <c r="G54" s="59" t="s">
        <v>160</v>
      </c>
      <c r="H54" s="59" t="s">
        <v>161</v>
      </c>
      <c r="I54" s="95" t="s">
        <v>389</v>
      </c>
      <c r="J54" s="77">
        <v>406118</v>
      </c>
    </row>
    <row r="55" spans="1:10" s="46" customFormat="1" x14ac:dyDescent="0.15">
      <c r="A55" s="56"/>
      <c r="B55" s="45"/>
      <c r="C55" s="45"/>
      <c r="D55" s="45"/>
      <c r="E55" s="45"/>
      <c r="F55" s="85"/>
      <c r="G55" s="45"/>
      <c r="H55" s="45"/>
      <c r="I55" s="45"/>
      <c r="J55" s="85"/>
    </row>
    <row r="56" spans="1:10" s="46" customFormat="1" ht="24" x14ac:dyDescent="0.15">
      <c r="A56" s="57">
        <v>20</v>
      </c>
      <c r="B56" s="59" t="s">
        <v>163</v>
      </c>
      <c r="C56" s="59" t="s">
        <v>35</v>
      </c>
      <c r="D56" s="59" t="s">
        <v>9</v>
      </c>
      <c r="E56" s="59" t="s">
        <v>164</v>
      </c>
      <c r="F56" s="86">
        <v>571768.1</v>
      </c>
      <c r="G56" s="59" t="s">
        <v>165</v>
      </c>
      <c r="H56" s="59" t="s">
        <v>626</v>
      </c>
      <c r="I56" s="99" t="s">
        <v>612</v>
      </c>
      <c r="J56" s="100">
        <v>583550.49</v>
      </c>
    </row>
    <row r="57" spans="1:10" s="46" customFormat="1" x14ac:dyDescent="0.15">
      <c r="A57" s="56"/>
      <c r="B57" s="45"/>
      <c r="C57" s="45"/>
      <c r="D57" s="45"/>
      <c r="E57" s="45"/>
      <c r="F57" s="85"/>
      <c r="G57" s="45"/>
      <c r="H57" s="45"/>
      <c r="I57" s="45"/>
      <c r="J57" s="85"/>
    </row>
    <row r="58" spans="1:10" ht="24" x14ac:dyDescent="0.15">
      <c r="A58" s="282">
        <v>21</v>
      </c>
      <c r="B58" s="48" t="s">
        <v>172</v>
      </c>
      <c r="C58" s="48" t="s">
        <v>173</v>
      </c>
      <c r="D58" s="271" t="s">
        <v>9</v>
      </c>
      <c r="E58" s="40"/>
      <c r="F58" s="82">
        <f>SUM(F59:F61)</f>
        <v>369039</v>
      </c>
      <c r="G58" s="274" t="s">
        <v>15</v>
      </c>
      <c r="H58" s="274"/>
      <c r="I58" s="274"/>
      <c r="J58" s="275"/>
    </row>
    <row r="59" spans="1:10" ht="24" x14ac:dyDescent="0.15">
      <c r="A59" s="283"/>
      <c r="B59" s="104" t="s">
        <v>16</v>
      </c>
      <c r="C59" s="10" t="s">
        <v>174</v>
      </c>
      <c r="D59" s="272"/>
      <c r="E59" s="41" t="s">
        <v>177</v>
      </c>
      <c r="F59" s="83">
        <v>137000</v>
      </c>
      <c r="G59" s="43" t="s">
        <v>52</v>
      </c>
      <c r="H59" s="106" t="s">
        <v>180</v>
      </c>
      <c r="I59" s="102" t="s">
        <v>627</v>
      </c>
      <c r="J59" s="97">
        <v>140288</v>
      </c>
    </row>
    <row r="60" spans="1:10" ht="24" x14ac:dyDescent="0.15">
      <c r="A60" s="283"/>
      <c r="B60" s="104" t="s">
        <v>20</v>
      </c>
      <c r="C60" s="10" t="s">
        <v>175</v>
      </c>
      <c r="D60" s="272"/>
      <c r="E60" s="41" t="s">
        <v>178</v>
      </c>
      <c r="F60" s="83">
        <v>173200</v>
      </c>
      <c r="G60" s="43" t="s">
        <v>51</v>
      </c>
      <c r="H60" s="106" t="s">
        <v>181</v>
      </c>
      <c r="I60" s="102" t="s">
        <v>628</v>
      </c>
      <c r="J60" s="97">
        <v>41364.400000000001</v>
      </c>
    </row>
    <row r="61" spans="1:10" ht="24" x14ac:dyDescent="0.15">
      <c r="A61" s="284"/>
      <c r="B61" s="105" t="s">
        <v>26</v>
      </c>
      <c r="C61" s="11" t="s">
        <v>176</v>
      </c>
      <c r="D61" s="273"/>
      <c r="E61" s="42" t="s">
        <v>179</v>
      </c>
      <c r="F61" s="84">
        <v>58839</v>
      </c>
      <c r="G61" s="44" t="s">
        <v>51</v>
      </c>
      <c r="H61" s="107" t="s">
        <v>182</v>
      </c>
      <c r="I61" s="103" t="s">
        <v>628</v>
      </c>
      <c r="J61" s="78">
        <v>121708.75</v>
      </c>
    </row>
    <row r="62" spans="1:10" s="46" customFormat="1" x14ac:dyDescent="0.15">
      <c r="A62" s="56"/>
      <c r="B62" s="45"/>
      <c r="C62" s="45"/>
      <c r="D62" s="45"/>
      <c r="E62" s="45"/>
      <c r="F62" s="85"/>
      <c r="G62" s="45"/>
      <c r="H62" s="45"/>
      <c r="I62" s="45"/>
      <c r="J62" s="85"/>
    </row>
    <row r="63" spans="1:10" s="46" customFormat="1" ht="24" x14ac:dyDescent="0.15">
      <c r="A63" s="57">
        <v>22</v>
      </c>
      <c r="B63" s="59" t="s">
        <v>183</v>
      </c>
      <c r="C63" s="59" t="s">
        <v>34</v>
      </c>
      <c r="D63" s="59" t="s">
        <v>9</v>
      </c>
      <c r="E63" s="59" t="s">
        <v>184</v>
      </c>
      <c r="F63" s="86">
        <v>31285</v>
      </c>
      <c r="G63" s="59" t="s">
        <v>185</v>
      </c>
      <c r="H63" s="59" t="s">
        <v>630</v>
      </c>
      <c r="I63" s="95" t="s">
        <v>629</v>
      </c>
      <c r="J63" s="96">
        <v>30523</v>
      </c>
    </row>
    <row r="64" spans="1:10" s="46" customFormat="1" x14ac:dyDescent="0.15">
      <c r="A64" s="56"/>
      <c r="B64" s="45"/>
      <c r="C64" s="45"/>
      <c r="D64" s="45"/>
      <c r="E64" s="45"/>
      <c r="F64" s="85"/>
      <c r="G64" s="45"/>
      <c r="H64" s="45"/>
      <c r="I64" s="45"/>
      <c r="J64" s="85"/>
    </row>
    <row r="65" spans="1:10" s="46" customFormat="1" ht="24" x14ac:dyDescent="0.15">
      <c r="A65" s="57">
        <v>23</v>
      </c>
      <c r="B65" s="59" t="s">
        <v>186</v>
      </c>
      <c r="C65" s="59" t="s">
        <v>187</v>
      </c>
      <c r="D65" s="59" t="s">
        <v>9</v>
      </c>
      <c r="E65" s="59" t="s">
        <v>188</v>
      </c>
      <c r="F65" s="86">
        <v>204728.02</v>
      </c>
      <c r="G65" s="59" t="s">
        <v>64</v>
      </c>
      <c r="H65" s="59" t="s">
        <v>189</v>
      </c>
      <c r="I65" s="95" t="s">
        <v>260</v>
      </c>
      <c r="J65" s="77">
        <v>204717.29</v>
      </c>
    </row>
    <row r="66" spans="1:10" s="46" customFormat="1" x14ac:dyDescent="0.15">
      <c r="A66" s="56"/>
      <c r="B66" s="45"/>
      <c r="C66" s="45"/>
      <c r="D66" s="45"/>
      <c r="E66" s="45"/>
      <c r="F66" s="85"/>
      <c r="G66" s="45"/>
      <c r="H66" s="45"/>
      <c r="I66" s="45"/>
      <c r="J66" s="77"/>
    </row>
    <row r="67" spans="1:10" s="46" customFormat="1" ht="24" x14ac:dyDescent="0.15">
      <c r="A67" s="57">
        <v>24</v>
      </c>
      <c r="B67" s="59" t="s">
        <v>190</v>
      </c>
      <c r="C67" s="59" t="s">
        <v>191</v>
      </c>
      <c r="D67" s="59" t="s">
        <v>9</v>
      </c>
      <c r="E67" s="59" t="s">
        <v>192</v>
      </c>
      <c r="F67" s="86">
        <v>315550</v>
      </c>
      <c r="G67" s="59" t="s">
        <v>41</v>
      </c>
      <c r="H67" s="59" t="s">
        <v>193</v>
      </c>
      <c r="I67" s="95" t="s">
        <v>390</v>
      </c>
      <c r="J67" s="77">
        <v>315550</v>
      </c>
    </row>
    <row r="68" spans="1:10" s="46" customFormat="1" x14ac:dyDescent="0.15">
      <c r="A68" s="123"/>
      <c r="B68" s="124"/>
      <c r="C68" s="124"/>
      <c r="D68" s="124"/>
      <c r="E68" s="124"/>
      <c r="F68" s="125"/>
      <c r="G68" s="124"/>
      <c r="H68" s="124"/>
      <c r="I68" s="65"/>
      <c r="J68" s="88"/>
    </row>
    <row r="69" spans="1:10" s="46" customFormat="1" ht="24" x14ac:dyDescent="0.15">
      <c r="A69" s="57">
        <v>25</v>
      </c>
      <c r="B69" s="59" t="s">
        <v>406</v>
      </c>
      <c r="C69" s="59" t="s">
        <v>195</v>
      </c>
      <c r="D69" s="59" t="s">
        <v>9</v>
      </c>
      <c r="E69" s="59" t="s">
        <v>194</v>
      </c>
      <c r="F69" s="86">
        <v>121450</v>
      </c>
      <c r="G69" s="59" t="s">
        <v>196</v>
      </c>
      <c r="H69" s="59" t="s">
        <v>197</v>
      </c>
      <c r="I69" s="99" t="s">
        <v>631</v>
      </c>
      <c r="J69" s="100">
        <v>121450</v>
      </c>
    </row>
    <row r="70" spans="1:10" s="46" customFormat="1" x14ac:dyDescent="0.15">
      <c r="A70" s="56"/>
      <c r="B70" s="45"/>
      <c r="C70" s="45"/>
      <c r="D70" s="45"/>
      <c r="E70" s="45"/>
      <c r="F70" s="85"/>
      <c r="G70" s="45"/>
      <c r="H70" s="45"/>
      <c r="I70" s="45"/>
      <c r="J70" s="85"/>
    </row>
    <row r="71" spans="1:10" s="46" customFormat="1" ht="36" x14ac:dyDescent="0.15">
      <c r="A71" s="57">
        <v>26</v>
      </c>
      <c r="B71" s="47" t="s">
        <v>108</v>
      </c>
      <c r="C71" s="47" t="s">
        <v>53</v>
      </c>
      <c r="D71" s="47" t="s">
        <v>9</v>
      </c>
      <c r="E71" s="47" t="s">
        <v>107</v>
      </c>
      <c r="F71" s="87">
        <v>85500</v>
      </c>
      <c r="G71" s="47" t="s">
        <v>109</v>
      </c>
      <c r="H71" s="47" t="s">
        <v>110</v>
      </c>
      <c r="I71" s="95" t="s">
        <v>264</v>
      </c>
      <c r="J71" s="77">
        <v>85000</v>
      </c>
    </row>
    <row r="72" spans="1:10" s="46" customFormat="1" x14ac:dyDescent="0.15">
      <c r="A72" s="56"/>
      <c r="B72" s="45"/>
      <c r="C72" s="45"/>
      <c r="D72" s="45"/>
      <c r="E72" s="45"/>
      <c r="F72" s="85"/>
      <c r="G72" s="45"/>
      <c r="H72" s="45"/>
      <c r="I72" s="45"/>
      <c r="J72" s="85"/>
    </row>
    <row r="73" spans="1:10" s="46" customFormat="1" ht="24" x14ac:dyDescent="0.15">
      <c r="A73" s="57">
        <v>27</v>
      </c>
      <c r="B73" s="59" t="s">
        <v>198</v>
      </c>
      <c r="C73" s="59" t="s">
        <v>199</v>
      </c>
      <c r="D73" s="59" t="s">
        <v>9</v>
      </c>
      <c r="E73" s="59" t="s">
        <v>200</v>
      </c>
      <c r="F73" s="86">
        <v>56100</v>
      </c>
      <c r="G73" s="59" t="s">
        <v>42</v>
      </c>
      <c r="H73" s="59" t="s">
        <v>201</v>
      </c>
      <c r="I73" s="99" t="s">
        <v>632</v>
      </c>
      <c r="J73" s="100">
        <v>174962</v>
      </c>
    </row>
    <row r="74" spans="1:10" s="46" customFormat="1" x14ac:dyDescent="0.15">
      <c r="A74" s="56"/>
      <c r="B74" s="45"/>
      <c r="C74" s="45"/>
      <c r="D74" s="45"/>
      <c r="E74" s="45"/>
      <c r="F74" s="85"/>
      <c r="G74" s="45"/>
      <c r="H74" s="45"/>
      <c r="I74" s="45"/>
      <c r="J74" s="85"/>
    </row>
    <row r="75" spans="1:10" s="46" customFormat="1" ht="24" x14ac:dyDescent="0.15">
      <c r="A75" s="57">
        <v>28</v>
      </c>
      <c r="B75" s="59" t="s">
        <v>403</v>
      </c>
      <c r="C75" s="59" t="s">
        <v>203</v>
      </c>
      <c r="D75" s="59" t="s">
        <v>9</v>
      </c>
      <c r="E75" s="59" t="s">
        <v>202</v>
      </c>
      <c r="F75" s="86">
        <v>715068</v>
      </c>
      <c r="G75" s="59" t="s">
        <v>204</v>
      </c>
      <c r="H75" s="59" t="s">
        <v>633</v>
      </c>
      <c r="I75" s="99" t="s">
        <v>634</v>
      </c>
      <c r="J75" s="100">
        <v>707605.34</v>
      </c>
    </row>
    <row r="76" spans="1:10" s="46" customFormat="1" x14ac:dyDescent="0.15">
      <c r="A76" s="56"/>
      <c r="B76" s="45"/>
      <c r="C76" s="45"/>
      <c r="D76" s="45"/>
      <c r="E76" s="45"/>
      <c r="F76" s="85"/>
      <c r="G76" s="45"/>
      <c r="H76" s="45"/>
      <c r="I76" s="45"/>
      <c r="J76" s="85"/>
    </row>
    <row r="77" spans="1:10" s="46" customFormat="1" ht="48" x14ac:dyDescent="0.15">
      <c r="A77" s="57">
        <v>29</v>
      </c>
      <c r="B77" s="59" t="s">
        <v>404</v>
      </c>
      <c r="C77" s="59" t="s">
        <v>206</v>
      </c>
      <c r="D77" s="59" t="s">
        <v>9</v>
      </c>
      <c r="E77" s="59" t="s">
        <v>205</v>
      </c>
      <c r="F77" s="86">
        <v>248250</v>
      </c>
      <c r="G77" s="59" t="s">
        <v>207</v>
      </c>
      <c r="H77" s="59" t="s">
        <v>208</v>
      </c>
      <c r="I77" s="99" t="s">
        <v>632</v>
      </c>
      <c r="J77" s="100">
        <v>112000</v>
      </c>
    </row>
    <row r="78" spans="1:10" s="46" customFormat="1" x14ac:dyDescent="0.15">
      <c r="A78" s="56"/>
      <c r="B78" s="45"/>
      <c r="C78" s="45"/>
      <c r="D78" s="45"/>
      <c r="E78" s="45"/>
      <c r="F78" s="85"/>
      <c r="G78" s="45"/>
      <c r="H78" s="45"/>
      <c r="I78" s="45"/>
      <c r="J78" s="85"/>
    </row>
    <row r="79" spans="1:10" s="46" customFormat="1" ht="24" x14ac:dyDescent="0.15">
      <c r="A79" s="57">
        <v>30</v>
      </c>
      <c r="B79" s="59" t="s">
        <v>224</v>
      </c>
      <c r="C79" s="59" t="s">
        <v>70</v>
      </c>
      <c r="D79" s="59" t="s">
        <v>9</v>
      </c>
      <c r="E79" s="59" t="s">
        <v>225</v>
      </c>
      <c r="F79" s="86">
        <v>1044860</v>
      </c>
      <c r="G79" s="59" t="s">
        <v>71</v>
      </c>
      <c r="H79" s="59" t="s">
        <v>637</v>
      </c>
      <c r="I79" s="99" t="s">
        <v>636</v>
      </c>
      <c r="J79" s="100">
        <v>1430699.02</v>
      </c>
    </row>
    <row r="80" spans="1:10" s="63" customFormat="1" x14ac:dyDescent="0.15">
      <c r="A80" s="64"/>
      <c r="B80" s="65"/>
      <c r="C80" s="65"/>
      <c r="D80" s="65"/>
      <c r="E80" s="65"/>
      <c r="F80" s="88"/>
      <c r="G80" s="65"/>
      <c r="H80" s="65"/>
      <c r="I80" s="65"/>
      <c r="J80" s="88"/>
    </row>
    <row r="81" spans="1:13" ht="36" x14ac:dyDescent="0.15">
      <c r="A81" s="282">
        <v>31</v>
      </c>
      <c r="B81" s="48" t="s">
        <v>226</v>
      </c>
      <c r="C81" s="48" t="s">
        <v>227</v>
      </c>
      <c r="D81" s="271" t="s">
        <v>9</v>
      </c>
      <c r="E81" s="40"/>
      <c r="F81" s="82">
        <f>SUM(F82:F83)</f>
        <v>1391053</v>
      </c>
      <c r="G81" s="274" t="s">
        <v>15</v>
      </c>
      <c r="H81" s="274"/>
      <c r="I81" s="274"/>
      <c r="J81" s="275"/>
    </row>
    <row r="82" spans="1:13" ht="36" x14ac:dyDescent="0.15">
      <c r="A82" s="283"/>
      <c r="B82" s="104" t="s">
        <v>16</v>
      </c>
      <c r="C82" s="10" t="s">
        <v>227</v>
      </c>
      <c r="D82" s="272"/>
      <c r="E82" s="41" t="s">
        <v>229</v>
      </c>
      <c r="F82" s="83">
        <v>1243533</v>
      </c>
      <c r="G82" s="43" t="s">
        <v>57</v>
      </c>
      <c r="H82" s="106" t="s">
        <v>639</v>
      </c>
      <c r="I82" s="102" t="s">
        <v>638</v>
      </c>
      <c r="J82" s="97">
        <v>1482315.61</v>
      </c>
    </row>
    <row r="83" spans="1:13" ht="24" x14ac:dyDescent="0.15">
      <c r="A83" s="284"/>
      <c r="B83" s="105" t="s">
        <v>20</v>
      </c>
      <c r="C83" s="11" t="s">
        <v>228</v>
      </c>
      <c r="D83" s="273"/>
      <c r="E83" s="42" t="s">
        <v>230</v>
      </c>
      <c r="F83" s="84">
        <v>147520</v>
      </c>
      <c r="G83" s="44" t="s">
        <v>231</v>
      </c>
      <c r="H83" s="107" t="s">
        <v>208</v>
      </c>
      <c r="I83" s="103" t="s">
        <v>632</v>
      </c>
      <c r="J83" s="98">
        <v>186992</v>
      </c>
    </row>
    <row r="84" spans="1:13" s="46" customFormat="1" x14ac:dyDescent="0.15">
      <c r="A84" s="56"/>
      <c r="B84" s="45"/>
      <c r="C84" s="45"/>
      <c r="D84" s="45"/>
      <c r="E84" s="45"/>
      <c r="F84" s="85"/>
      <c r="G84" s="45"/>
      <c r="H84" s="45"/>
      <c r="I84" s="45"/>
      <c r="J84" s="85"/>
    </row>
    <row r="85" spans="1:13" ht="36" x14ac:dyDescent="0.15">
      <c r="A85" s="268">
        <v>32</v>
      </c>
      <c r="B85" s="48" t="s">
        <v>209</v>
      </c>
      <c r="C85" s="1" t="s">
        <v>210</v>
      </c>
      <c r="D85" s="271" t="s">
        <v>9</v>
      </c>
      <c r="E85" s="9"/>
      <c r="F85" s="67">
        <f>SUM(F86:F92)</f>
        <v>4568963.5</v>
      </c>
      <c r="G85" s="274" t="s">
        <v>15</v>
      </c>
      <c r="H85" s="274"/>
      <c r="I85" s="274"/>
      <c r="J85" s="275"/>
    </row>
    <row r="86" spans="1:13" ht="48" x14ac:dyDescent="0.15">
      <c r="A86" s="269"/>
      <c r="B86" s="104" t="s">
        <v>16</v>
      </c>
      <c r="C86" s="5" t="s">
        <v>211</v>
      </c>
      <c r="D86" s="272"/>
      <c r="E86" s="13" t="s">
        <v>217</v>
      </c>
      <c r="F86" s="68">
        <v>575260</v>
      </c>
      <c r="G86" s="18" t="s">
        <v>55</v>
      </c>
      <c r="H86" s="106" t="s">
        <v>640</v>
      </c>
      <c r="I86" s="102" t="s">
        <v>641</v>
      </c>
      <c r="J86" s="97">
        <v>657102.35</v>
      </c>
    </row>
    <row r="87" spans="1:13" ht="48" x14ac:dyDescent="0.15">
      <c r="A87" s="269"/>
      <c r="B87" s="104" t="s">
        <v>26</v>
      </c>
      <c r="C87" s="5" t="s">
        <v>212</v>
      </c>
      <c r="D87" s="272"/>
      <c r="E87" s="13" t="s">
        <v>218</v>
      </c>
      <c r="F87" s="68">
        <v>773145</v>
      </c>
      <c r="G87" s="18" t="s">
        <v>56</v>
      </c>
      <c r="H87" s="106" t="s">
        <v>643</v>
      </c>
      <c r="I87" s="102" t="s">
        <v>642</v>
      </c>
      <c r="J87" s="97">
        <v>751995.27</v>
      </c>
    </row>
    <row r="88" spans="1:13" ht="48" x14ac:dyDescent="0.15">
      <c r="A88" s="269"/>
      <c r="B88" s="104" t="s">
        <v>23</v>
      </c>
      <c r="C88" s="5" t="s">
        <v>213</v>
      </c>
      <c r="D88" s="272"/>
      <c r="E88" s="13" t="s">
        <v>219</v>
      </c>
      <c r="F88" s="68">
        <v>965855</v>
      </c>
      <c r="G88" s="18" t="s">
        <v>84</v>
      </c>
      <c r="H88" s="106" t="s">
        <v>643</v>
      </c>
      <c r="I88" s="102" t="s">
        <v>642</v>
      </c>
      <c r="J88" s="97">
        <v>962976.95</v>
      </c>
    </row>
    <row r="89" spans="1:13" ht="72" x14ac:dyDescent="0.15">
      <c r="A89" s="269"/>
      <c r="B89" s="104" t="s">
        <v>18</v>
      </c>
      <c r="C89" s="5" t="s">
        <v>214</v>
      </c>
      <c r="D89" s="272"/>
      <c r="E89" s="13" t="s">
        <v>220</v>
      </c>
      <c r="F89" s="68">
        <v>1211771</v>
      </c>
      <c r="G89" s="18" t="s">
        <v>45</v>
      </c>
      <c r="H89" s="106" t="s">
        <v>644</v>
      </c>
      <c r="I89" s="102" t="s">
        <v>642</v>
      </c>
      <c r="J89" s="97">
        <v>1052974.75</v>
      </c>
    </row>
    <row r="90" spans="1:13" ht="36" x14ac:dyDescent="0.15">
      <c r="A90" s="269"/>
      <c r="B90" s="104" t="s">
        <v>25</v>
      </c>
      <c r="C90" s="5" t="s">
        <v>215</v>
      </c>
      <c r="D90" s="272"/>
      <c r="E90" s="13" t="s">
        <v>221</v>
      </c>
      <c r="F90" s="68">
        <v>761380</v>
      </c>
      <c r="G90" s="18" t="s">
        <v>85</v>
      </c>
      <c r="H90" s="106" t="s">
        <v>643</v>
      </c>
      <c r="I90" s="102" t="s">
        <v>642</v>
      </c>
      <c r="J90" s="97">
        <v>390189.54</v>
      </c>
    </row>
    <row r="91" spans="1:13" ht="24" x14ac:dyDescent="0.15">
      <c r="A91" s="269"/>
      <c r="B91" s="104" t="s">
        <v>46</v>
      </c>
      <c r="C91" s="5" t="s">
        <v>47</v>
      </c>
      <c r="D91" s="272"/>
      <c r="E91" s="13" t="s">
        <v>222</v>
      </c>
      <c r="F91" s="68">
        <v>176650</v>
      </c>
      <c r="G91" s="18" t="s">
        <v>85</v>
      </c>
      <c r="H91" s="162" t="s">
        <v>643</v>
      </c>
      <c r="I91" s="164" t="s">
        <v>642</v>
      </c>
      <c r="J91" s="97">
        <v>170596.54</v>
      </c>
    </row>
    <row r="92" spans="1:13" ht="36" x14ac:dyDescent="0.15">
      <c r="A92" s="270"/>
      <c r="B92" s="105" t="s">
        <v>44</v>
      </c>
      <c r="C92" s="12" t="s">
        <v>216</v>
      </c>
      <c r="D92" s="273"/>
      <c r="E92" s="14" t="s">
        <v>223</v>
      </c>
      <c r="F92" s="69">
        <v>104902.5</v>
      </c>
      <c r="G92" s="20" t="s">
        <v>56</v>
      </c>
      <c r="H92" s="107" t="s">
        <v>643</v>
      </c>
      <c r="I92" s="103" t="s">
        <v>642</v>
      </c>
      <c r="J92" s="98">
        <v>223903.06</v>
      </c>
      <c r="M92" s="16" t="s">
        <v>386</v>
      </c>
    </row>
    <row r="93" spans="1:13" x14ac:dyDescent="0.15">
      <c r="A93" s="4"/>
      <c r="B93" s="49"/>
      <c r="C93" s="122"/>
      <c r="D93" s="15"/>
      <c r="E93" s="15"/>
      <c r="F93" s="66"/>
      <c r="G93" s="4"/>
      <c r="H93" s="4"/>
      <c r="I93" s="36"/>
      <c r="J93" s="79"/>
    </row>
    <row r="94" spans="1:13" ht="36" x14ac:dyDescent="0.15">
      <c r="A94" s="279">
        <v>33</v>
      </c>
      <c r="B94" s="48" t="s">
        <v>233</v>
      </c>
      <c r="C94" s="48" t="s">
        <v>232</v>
      </c>
      <c r="D94" s="276" t="s">
        <v>9</v>
      </c>
      <c r="E94" s="132"/>
      <c r="F94" s="67">
        <f>SUM(F95:F98)</f>
        <v>1264751.25</v>
      </c>
      <c r="G94" s="274" t="s">
        <v>15</v>
      </c>
      <c r="H94" s="274"/>
      <c r="I94" s="274"/>
      <c r="J94" s="275"/>
    </row>
    <row r="95" spans="1:13" ht="24" x14ac:dyDescent="0.15">
      <c r="A95" s="280"/>
      <c r="B95" s="104" t="s">
        <v>16</v>
      </c>
      <c r="C95" s="5" t="s">
        <v>234</v>
      </c>
      <c r="D95" s="277"/>
      <c r="E95" s="134" t="s">
        <v>238</v>
      </c>
      <c r="F95" s="68">
        <v>365182.25</v>
      </c>
      <c r="G95" s="136" t="s">
        <v>45</v>
      </c>
      <c r="H95" s="136" t="s">
        <v>645</v>
      </c>
      <c r="I95" s="138" t="s">
        <v>628</v>
      </c>
      <c r="J95" s="169">
        <v>197881.65</v>
      </c>
    </row>
    <row r="96" spans="1:13" ht="36" x14ac:dyDescent="0.15">
      <c r="A96" s="280"/>
      <c r="B96" s="104" t="s">
        <v>20</v>
      </c>
      <c r="C96" s="5" t="s">
        <v>235</v>
      </c>
      <c r="D96" s="277"/>
      <c r="E96" s="134" t="s">
        <v>239</v>
      </c>
      <c r="F96" s="68">
        <v>285041.40000000002</v>
      </c>
      <c r="G96" s="136" t="s">
        <v>50</v>
      </c>
      <c r="H96" s="136" t="s">
        <v>645</v>
      </c>
      <c r="I96" s="138" t="s">
        <v>628</v>
      </c>
      <c r="J96" s="169">
        <v>270338.71000000002</v>
      </c>
    </row>
    <row r="97" spans="1:10" ht="36" x14ac:dyDescent="0.15">
      <c r="A97" s="280"/>
      <c r="B97" s="104" t="s">
        <v>26</v>
      </c>
      <c r="C97" s="5" t="s">
        <v>236</v>
      </c>
      <c r="D97" s="277"/>
      <c r="E97" s="134" t="s">
        <v>240</v>
      </c>
      <c r="F97" s="68">
        <v>172076.05</v>
      </c>
      <c r="G97" s="136" t="s">
        <v>45</v>
      </c>
      <c r="H97" s="136" t="s">
        <v>645</v>
      </c>
      <c r="I97" s="138" t="s">
        <v>628</v>
      </c>
      <c r="J97" s="169">
        <v>163305.16</v>
      </c>
    </row>
    <row r="98" spans="1:10" s="46" customFormat="1" ht="24" x14ac:dyDescent="0.15">
      <c r="A98" s="281"/>
      <c r="B98" s="105" t="s">
        <v>23</v>
      </c>
      <c r="C98" s="12" t="s">
        <v>237</v>
      </c>
      <c r="D98" s="278"/>
      <c r="E98" s="135" t="s">
        <v>241</v>
      </c>
      <c r="F98" s="69">
        <v>442451.55</v>
      </c>
      <c r="G98" s="137" t="s">
        <v>45</v>
      </c>
      <c r="H98" s="137" t="s">
        <v>646</v>
      </c>
      <c r="I98" s="139" t="s">
        <v>628</v>
      </c>
      <c r="J98" s="78">
        <v>350957.93</v>
      </c>
    </row>
    <row r="99" spans="1:10" x14ac:dyDescent="0.15">
      <c r="A99" s="56"/>
      <c r="B99" s="45"/>
      <c r="C99" s="45"/>
      <c r="D99" s="45"/>
      <c r="E99" s="45"/>
      <c r="F99" s="85"/>
      <c r="G99" s="45"/>
      <c r="H99" s="45"/>
      <c r="I99" s="45"/>
      <c r="J99" s="168"/>
    </row>
    <row r="100" spans="1:10" ht="24" x14ac:dyDescent="0.15">
      <c r="A100" s="268">
        <v>34</v>
      </c>
      <c r="B100" s="48" t="s">
        <v>242</v>
      </c>
      <c r="C100" s="1" t="s">
        <v>248</v>
      </c>
      <c r="D100" s="271" t="s">
        <v>9</v>
      </c>
      <c r="E100" s="9"/>
      <c r="F100" s="67">
        <f>SUM(F101:F103)</f>
        <v>2749165.4099999997</v>
      </c>
      <c r="G100" s="274" t="s">
        <v>15</v>
      </c>
      <c r="H100" s="274"/>
      <c r="I100" s="274"/>
      <c r="J100" s="275"/>
    </row>
    <row r="101" spans="1:10" ht="24" x14ac:dyDescent="0.15">
      <c r="A101" s="269"/>
      <c r="B101" s="104" t="s">
        <v>16</v>
      </c>
      <c r="C101" s="5" t="s">
        <v>80</v>
      </c>
      <c r="D101" s="272"/>
      <c r="E101" s="13" t="s">
        <v>245</v>
      </c>
      <c r="F101" s="68">
        <v>689035.95</v>
      </c>
      <c r="G101" s="18" t="s">
        <v>54</v>
      </c>
      <c r="H101" s="106" t="s">
        <v>647</v>
      </c>
      <c r="I101" s="102" t="s">
        <v>649</v>
      </c>
      <c r="J101" s="97">
        <v>599652.55000000005</v>
      </c>
    </row>
    <row r="102" spans="1:10" ht="24" x14ac:dyDescent="0.15">
      <c r="A102" s="269"/>
      <c r="B102" s="104" t="s">
        <v>20</v>
      </c>
      <c r="C102" s="5" t="s">
        <v>81</v>
      </c>
      <c r="D102" s="272"/>
      <c r="E102" s="13" t="s">
        <v>244</v>
      </c>
      <c r="F102" s="68">
        <v>1788626.66</v>
      </c>
      <c r="G102" s="18" t="s">
        <v>54</v>
      </c>
      <c r="H102" s="106" t="s">
        <v>648</v>
      </c>
      <c r="I102" s="102" t="s">
        <v>649</v>
      </c>
      <c r="J102" s="97">
        <v>1389275.64</v>
      </c>
    </row>
    <row r="103" spans="1:10" s="46" customFormat="1" ht="24" x14ac:dyDescent="0.15">
      <c r="A103" s="270"/>
      <c r="B103" s="105" t="s">
        <v>26</v>
      </c>
      <c r="C103" s="12" t="s">
        <v>82</v>
      </c>
      <c r="D103" s="273"/>
      <c r="E103" s="14" t="s">
        <v>243</v>
      </c>
      <c r="F103" s="69">
        <v>271502.8</v>
      </c>
      <c r="G103" s="20" t="s">
        <v>83</v>
      </c>
      <c r="H103" s="107" t="s">
        <v>650</v>
      </c>
      <c r="I103" s="103" t="s">
        <v>649</v>
      </c>
      <c r="J103" s="98">
        <v>77052.539999999994</v>
      </c>
    </row>
    <row r="104" spans="1:10" s="46" customFormat="1" x14ac:dyDescent="0.15">
      <c r="A104" s="56"/>
      <c r="B104" s="45"/>
      <c r="C104" s="45"/>
      <c r="D104" s="45"/>
      <c r="E104" s="45"/>
      <c r="F104" s="85"/>
      <c r="G104" s="45"/>
      <c r="H104" s="45"/>
      <c r="I104" s="45"/>
      <c r="J104" s="85"/>
    </row>
    <row r="105" spans="1:10" s="46" customFormat="1" ht="24" x14ac:dyDescent="0.15">
      <c r="A105" s="57">
        <v>35</v>
      </c>
      <c r="B105" s="59" t="s">
        <v>251</v>
      </c>
      <c r="C105" s="59" t="s">
        <v>252</v>
      </c>
      <c r="D105" s="59" t="s">
        <v>9</v>
      </c>
      <c r="E105" s="59" t="s">
        <v>253</v>
      </c>
      <c r="F105" s="86">
        <v>1962000</v>
      </c>
      <c r="G105" s="59" t="s">
        <v>36</v>
      </c>
      <c r="H105" s="59" t="s">
        <v>635</v>
      </c>
      <c r="I105" s="99" t="s">
        <v>651</v>
      </c>
      <c r="J105" s="100">
        <v>942704.84</v>
      </c>
    </row>
    <row r="106" spans="1:10" s="46" customFormat="1" x14ac:dyDescent="0.15">
      <c r="A106" s="123"/>
      <c r="B106" s="124"/>
      <c r="C106" s="124"/>
      <c r="D106" s="124"/>
      <c r="E106" s="124"/>
      <c r="F106" s="125"/>
      <c r="G106" s="124"/>
      <c r="H106" s="124"/>
      <c r="I106" s="124"/>
      <c r="J106" s="125"/>
    </row>
    <row r="107" spans="1:10" s="46" customFormat="1" ht="24" x14ac:dyDescent="0.15">
      <c r="A107" s="268">
        <v>36</v>
      </c>
      <c r="B107" s="48" t="s">
        <v>246</v>
      </c>
      <c r="C107" s="48" t="s">
        <v>247</v>
      </c>
      <c r="D107" s="271" t="s">
        <v>9</v>
      </c>
      <c r="E107" s="159"/>
      <c r="F107" s="67">
        <f>SUM(F108:F109)</f>
        <v>1306315.5</v>
      </c>
      <c r="G107" s="274" t="s">
        <v>15</v>
      </c>
      <c r="H107" s="274"/>
      <c r="I107" s="274"/>
      <c r="J107" s="275"/>
    </row>
    <row r="108" spans="1:10" s="46" customFormat="1" ht="36" x14ac:dyDescent="0.15">
      <c r="A108" s="269"/>
      <c r="B108" s="104" t="s">
        <v>16</v>
      </c>
      <c r="C108" s="5" t="s">
        <v>86</v>
      </c>
      <c r="D108" s="272"/>
      <c r="E108" s="160" t="s">
        <v>249</v>
      </c>
      <c r="F108" s="68">
        <v>774842</v>
      </c>
      <c r="G108" s="162" t="s">
        <v>13</v>
      </c>
      <c r="H108" s="162" t="s">
        <v>648</v>
      </c>
      <c r="I108" s="164" t="s">
        <v>649</v>
      </c>
      <c r="J108" s="97">
        <v>881179.6</v>
      </c>
    </row>
    <row r="109" spans="1:10" s="46" customFormat="1" ht="48" x14ac:dyDescent="0.15">
      <c r="A109" s="270"/>
      <c r="B109" s="105" t="s">
        <v>20</v>
      </c>
      <c r="C109" s="12" t="s">
        <v>87</v>
      </c>
      <c r="D109" s="273"/>
      <c r="E109" s="161" t="s">
        <v>250</v>
      </c>
      <c r="F109" s="69">
        <v>531473.5</v>
      </c>
      <c r="G109" s="163" t="s">
        <v>13</v>
      </c>
      <c r="H109" s="163" t="s">
        <v>648</v>
      </c>
      <c r="I109" s="165" t="s">
        <v>649</v>
      </c>
      <c r="J109" s="98">
        <v>395780.33</v>
      </c>
    </row>
    <row r="110" spans="1:10" s="46" customFormat="1" x14ac:dyDescent="0.15">
      <c r="A110" s="56"/>
      <c r="B110" s="45"/>
      <c r="C110" s="45"/>
      <c r="D110" s="45"/>
      <c r="E110" s="45"/>
      <c r="F110" s="85"/>
      <c r="G110" s="45"/>
      <c r="H110" s="45"/>
      <c r="I110" s="45"/>
      <c r="J110" s="85"/>
    </row>
    <row r="111" spans="1:10" s="46" customFormat="1" ht="48" x14ac:dyDescent="0.15">
      <c r="A111" s="57">
        <v>37</v>
      </c>
      <c r="B111" s="59" t="s">
        <v>254</v>
      </c>
      <c r="C111" s="59" t="s">
        <v>255</v>
      </c>
      <c r="D111" s="59" t="s">
        <v>256</v>
      </c>
      <c r="E111" s="59" t="s">
        <v>257</v>
      </c>
      <c r="F111" s="86">
        <v>523981.74</v>
      </c>
      <c r="G111" s="77" t="s">
        <v>90</v>
      </c>
      <c r="H111" s="74" t="s">
        <v>407</v>
      </c>
      <c r="I111" s="77" t="s">
        <v>265</v>
      </c>
      <c r="J111" s="77">
        <v>522145.31</v>
      </c>
    </row>
    <row r="112" spans="1:10" s="46" customFormat="1" x14ac:dyDescent="0.15">
      <c r="A112" s="143"/>
      <c r="B112" s="144"/>
      <c r="C112" s="144"/>
      <c r="D112" s="144"/>
      <c r="E112" s="144"/>
      <c r="F112" s="145"/>
      <c r="G112" s="115"/>
      <c r="H112" s="115"/>
      <c r="I112" s="115"/>
      <c r="J112" s="115"/>
    </row>
    <row r="113" spans="1:10" s="46" customFormat="1" ht="24" x14ac:dyDescent="0.15">
      <c r="A113" s="268">
        <v>38</v>
      </c>
      <c r="B113" s="48" t="s">
        <v>287</v>
      </c>
      <c r="C113" s="48" t="s">
        <v>63</v>
      </c>
      <c r="D113" s="271" t="s">
        <v>9</v>
      </c>
      <c r="E113" s="108"/>
      <c r="F113" s="67">
        <f>SUM(F114:F115)</f>
        <v>242138.23999999999</v>
      </c>
      <c r="G113" s="77" t="s">
        <v>15</v>
      </c>
      <c r="H113" s="77"/>
      <c r="I113" s="77"/>
      <c r="J113" s="77"/>
    </row>
    <row r="114" spans="1:10" ht="24" x14ac:dyDescent="0.15">
      <c r="A114" s="269"/>
      <c r="B114" s="104" t="s">
        <v>16</v>
      </c>
      <c r="C114" s="5" t="s">
        <v>288</v>
      </c>
      <c r="D114" s="272"/>
      <c r="E114" s="109" t="s">
        <v>289</v>
      </c>
      <c r="F114" s="68">
        <v>214929.24</v>
      </c>
      <c r="G114" s="162" t="s">
        <v>292</v>
      </c>
      <c r="H114" s="162" t="s">
        <v>299</v>
      </c>
      <c r="I114" s="164" t="s">
        <v>391</v>
      </c>
      <c r="J114" s="97">
        <v>214929.24</v>
      </c>
    </row>
    <row r="115" spans="1:10" ht="24" x14ac:dyDescent="0.15">
      <c r="A115" s="270"/>
      <c r="B115" s="105" t="s">
        <v>26</v>
      </c>
      <c r="C115" s="12" t="s">
        <v>290</v>
      </c>
      <c r="D115" s="273"/>
      <c r="E115" s="110" t="s">
        <v>291</v>
      </c>
      <c r="F115" s="68">
        <v>27209</v>
      </c>
      <c r="G115" s="162" t="s">
        <v>293</v>
      </c>
      <c r="H115" s="162" t="s">
        <v>659</v>
      </c>
      <c r="I115" s="164" t="s">
        <v>392</v>
      </c>
      <c r="J115" s="97">
        <v>27209</v>
      </c>
    </row>
    <row r="116" spans="1:10" x14ac:dyDescent="0.15">
      <c r="A116" s="123"/>
      <c r="B116" s="124"/>
      <c r="C116" s="124"/>
      <c r="D116" s="124"/>
      <c r="E116" s="124"/>
      <c r="F116" s="125"/>
      <c r="G116" s="124"/>
      <c r="H116" s="124"/>
      <c r="I116" s="124"/>
      <c r="J116" s="125"/>
    </row>
    <row r="117" spans="1:10" s="46" customFormat="1" ht="24" x14ac:dyDescent="0.15">
      <c r="A117" s="268">
        <v>39</v>
      </c>
      <c r="B117" s="48" t="s">
        <v>405</v>
      </c>
      <c r="C117" s="48" t="s">
        <v>294</v>
      </c>
      <c r="D117" s="271" t="s">
        <v>9</v>
      </c>
      <c r="E117" s="172"/>
      <c r="F117" s="67">
        <f>SUM(F118:F119)</f>
        <v>1380358</v>
      </c>
      <c r="G117" s="274" t="s">
        <v>15</v>
      </c>
      <c r="H117" s="274"/>
      <c r="I117" s="274"/>
      <c r="J117" s="275"/>
    </row>
    <row r="118" spans="1:10" s="46" customFormat="1" x14ac:dyDescent="0.15">
      <c r="A118" s="269"/>
      <c r="B118" s="10" t="s">
        <v>16</v>
      </c>
      <c r="C118" s="5" t="s">
        <v>297</v>
      </c>
      <c r="D118" s="272"/>
      <c r="E118" s="173" t="s">
        <v>298</v>
      </c>
      <c r="F118" s="68">
        <v>67460.800000000003</v>
      </c>
      <c r="G118" s="162" t="s">
        <v>32</v>
      </c>
      <c r="H118" s="162" t="s">
        <v>262</v>
      </c>
      <c r="I118" s="164" t="s">
        <v>653</v>
      </c>
      <c r="J118" s="175">
        <v>109086.39999999999</v>
      </c>
    </row>
    <row r="119" spans="1:10" s="46" customFormat="1" ht="24" x14ac:dyDescent="0.15">
      <c r="A119" s="270"/>
      <c r="B119" s="11" t="s">
        <v>20</v>
      </c>
      <c r="C119" s="12" t="s">
        <v>295</v>
      </c>
      <c r="D119" s="273"/>
      <c r="E119" s="174" t="s">
        <v>296</v>
      </c>
      <c r="F119" s="69">
        <v>1312897.2</v>
      </c>
      <c r="G119" s="163" t="s">
        <v>32</v>
      </c>
      <c r="H119" s="163" t="s">
        <v>652</v>
      </c>
      <c r="I119" s="165" t="s">
        <v>653</v>
      </c>
      <c r="J119" s="98">
        <v>1299052.18</v>
      </c>
    </row>
    <row r="120" spans="1:10" s="46" customFormat="1" ht="48" x14ac:dyDescent="0.15">
      <c r="A120" s="57">
        <v>40</v>
      </c>
      <c r="B120" s="59" t="s">
        <v>300</v>
      </c>
      <c r="C120" s="59" t="s">
        <v>301</v>
      </c>
      <c r="D120" s="59" t="s">
        <v>9</v>
      </c>
      <c r="E120" s="59" t="s">
        <v>302</v>
      </c>
      <c r="F120" s="86">
        <v>273032</v>
      </c>
      <c r="G120" s="59" t="s">
        <v>303</v>
      </c>
      <c r="H120" s="59" t="s">
        <v>654</v>
      </c>
      <c r="I120" s="95" t="s">
        <v>393</v>
      </c>
      <c r="J120" s="77">
        <v>272573</v>
      </c>
    </row>
    <row r="121" spans="1:10" x14ac:dyDescent="0.15">
      <c r="A121" s="56"/>
      <c r="B121" s="45"/>
      <c r="C121" s="45"/>
      <c r="D121" s="45"/>
      <c r="E121" s="45"/>
      <c r="F121" s="85"/>
      <c r="G121" s="45"/>
      <c r="H121" s="45"/>
      <c r="I121" s="45"/>
      <c r="J121" s="85"/>
    </row>
    <row r="122" spans="1:10" ht="24" x14ac:dyDescent="0.15">
      <c r="A122" s="57">
        <v>41</v>
      </c>
      <c r="B122" s="59" t="s">
        <v>304</v>
      </c>
      <c r="C122" s="59" t="s">
        <v>76</v>
      </c>
      <c r="D122" s="59" t="s">
        <v>9</v>
      </c>
      <c r="E122" s="59" t="s">
        <v>305</v>
      </c>
      <c r="F122" s="86">
        <v>134649.35</v>
      </c>
      <c r="G122" s="59" t="s">
        <v>51</v>
      </c>
      <c r="H122" s="59" t="s">
        <v>655</v>
      </c>
      <c r="I122" s="99" t="s">
        <v>683</v>
      </c>
      <c r="J122" s="100">
        <v>96694.1</v>
      </c>
    </row>
    <row r="123" spans="1:10" x14ac:dyDescent="0.15">
      <c r="A123" s="56"/>
      <c r="B123" s="45"/>
      <c r="C123" s="45"/>
      <c r="D123" s="45"/>
      <c r="E123" s="45"/>
      <c r="F123" s="85"/>
      <c r="G123" s="45"/>
      <c r="H123" s="45"/>
      <c r="I123" s="45"/>
      <c r="J123" s="85"/>
    </row>
    <row r="124" spans="1:10" ht="24" x14ac:dyDescent="0.15">
      <c r="A124" s="57">
        <v>42</v>
      </c>
      <c r="B124" s="126" t="s">
        <v>307</v>
      </c>
      <c r="C124" s="59" t="s">
        <v>69</v>
      </c>
      <c r="D124" s="59" t="s">
        <v>9</v>
      </c>
      <c r="E124" s="59" t="s">
        <v>308</v>
      </c>
      <c r="F124" s="86">
        <v>159439.95000000001</v>
      </c>
      <c r="G124" s="59" t="s">
        <v>13</v>
      </c>
      <c r="H124" s="59" t="s">
        <v>306</v>
      </c>
      <c r="I124" s="99" t="s">
        <v>684</v>
      </c>
      <c r="J124" s="100">
        <v>102419.8</v>
      </c>
    </row>
    <row r="125" spans="1:10" x14ac:dyDescent="0.15">
      <c r="A125" s="56"/>
      <c r="B125" s="45"/>
      <c r="C125" s="45"/>
      <c r="D125" s="45"/>
      <c r="E125" s="45"/>
      <c r="F125" s="85"/>
      <c r="G125" s="45"/>
      <c r="H125" s="45"/>
      <c r="I125" s="45"/>
      <c r="J125" s="85"/>
    </row>
    <row r="126" spans="1:10" ht="36" x14ac:dyDescent="0.15">
      <c r="A126" s="57">
        <v>43</v>
      </c>
      <c r="B126" s="59" t="s">
        <v>309</v>
      </c>
      <c r="C126" s="59" t="s">
        <v>310</v>
      </c>
      <c r="D126" s="59" t="s">
        <v>9</v>
      </c>
      <c r="E126" s="59" t="s">
        <v>311</v>
      </c>
      <c r="F126" s="86">
        <v>149460</v>
      </c>
      <c r="G126" s="59" t="s">
        <v>41</v>
      </c>
      <c r="H126" s="59" t="s">
        <v>312</v>
      </c>
      <c r="I126" s="95" t="s">
        <v>656</v>
      </c>
      <c r="J126" s="96">
        <v>148760</v>
      </c>
    </row>
    <row r="127" spans="1:10" x14ac:dyDescent="0.15">
      <c r="A127" s="56"/>
      <c r="B127" s="45"/>
      <c r="C127" s="45"/>
      <c r="D127" s="45"/>
      <c r="E127" s="45"/>
      <c r="F127" s="85"/>
      <c r="G127" s="45"/>
      <c r="H127" s="45"/>
      <c r="I127" s="45"/>
      <c r="J127" s="85"/>
    </row>
    <row r="128" spans="1:10" ht="24" x14ac:dyDescent="0.15">
      <c r="A128" s="57">
        <v>44</v>
      </c>
      <c r="B128" s="59" t="s">
        <v>314</v>
      </c>
      <c r="C128" s="59" t="s">
        <v>68</v>
      </c>
      <c r="D128" s="59" t="s">
        <v>9</v>
      </c>
      <c r="E128" s="59" t="s">
        <v>313</v>
      </c>
      <c r="F128" s="86">
        <v>572220.73</v>
      </c>
      <c r="G128" s="59" t="s">
        <v>315</v>
      </c>
      <c r="H128" s="59" t="s">
        <v>316</v>
      </c>
      <c r="I128" s="99" t="s">
        <v>685</v>
      </c>
      <c r="J128" s="100">
        <v>819258.56</v>
      </c>
    </row>
    <row r="129" spans="1:10" s="46" customFormat="1" x14ac:dyDescent="0.15">
      <c r="A129" s="56"/>
      <c r="B129" s="45"/>
      <c r="C129" s="45"/>
      <c r="D129" s="45"/>
      <c r="E129" s="45"/>
      <c r="F129" s="85"/>
      <c r="G129" s="45"/>
      <c r="H129" s="45"/>
      <c r="I129" s="45"/>
      <c r="J129" s="85"/>
    </row>
    <row r="130" spans="1:10" s="46" customFormat="1" ht="48" x14ac:dyDescent="0.15">
      <c r="A130" s="57">
        <v>45</v>
      </c>
      <c r="B130" s="59" t="s">
        <v>318</v>
      </c>
      <c r="C130" s="59" t="s">
        <v>317</v>
      </c>
      <c r="D130" s="59" t="s">
        <v>256</v>
      </c>
      <c r="E130" s="59" t="s">
        <v>319</v>
      </c>
      <c r="F130" s="86">
        <v>646740</v>
      </c>
      <c r="G130" s="59" t="s">
        <v>408</v>
      </c>
      <c r="H130" s="59" t="s">
        <v>320</v>
      </c>
      <c r="I130" s="99" t="s">
        <v>686</v>
      </c>
      <c r="J130" s="100">
        <v>538207.1</v>
      </c>
    </row>
    <row r="131" spans="1:10" s="46" customFormat="1" x14ac:dyDescent="0.15">
      <c r="A131" s="56"/>
      <c r="B131" s="45"/>
      <c r="C131" s="45"/>
      <c r="D131" s="45"/>
      <c r="E131" s="45"/>
      <c r="F131" s="85"/>
      <c r="G131" s="45"/>
      <c r="H131" s="45"/>
      <c r="I131" s="45"/>
      <c r="J131" s="85"/>
    </row>
    <row r="132" spans="1:10" s="46" customFormat="1" ht="36" x14ac:dyDescent="0.15">
      <c r="A132" s="57">
        <v>46</v>
      </c>
      <c r="B132" s="59" t="s">
        <v>321</v>
      </c>
      <c r="C132" s="59" t="s">
        <v>78</v>
      </c>
      <c r="D132" s="59" t="s">
        <v>9</v>
      </c>
      <c r="E132" s="59" t="s">
        <v>322</v>
      </c>
      <c r="F132" s="86">
        <v>328858.31</v>
      </c>
      <c r="G132" s="59" t="s">
        <v>323</v>
      </c>
      <c r="H132" s="59" t="s">
        <v>324</v>
      </c>
      <c r="I132" s="99" t="s">
        <v>687</v>
      </c>
      <c r="J132" s="100">
        <v>226433.73</v>
      </c>
    </row>
    <row r="133" spans="1:10" s="46" customFormat="1" x14ac:dyDescent="0.15">
      <c r="A133" s="56"/>
      <c r="B133" s="45"/>
      <c r="C133" s="45"/>
      <c r="D133" s="45"/>
      <c r="E133" s="45"/>
      <c r="F133" s="85"/>
      <c r="G133" s="45"/>
      <c r="H133" s="45"/>
      <c r="I133" s="45"/>
      <c r="J133" s="85"/>
    </row>
    <row r="134" spans="1:10" s="46" customFormat="1" ht="36" x14ac:dyDescent="0.15">
      <c r="A134" s="57">
        <v>47</v>
      </c>
      <c r="B134" s="59" t="s">
        <v>325</v>
      </c>
      <c r="C134" s="59" t="s">
        <v>326</v>
      </c>
      <c r="D134" s="59" t="s">
        <v>9</v>
      </c>
      <c r="E134" s="59" t="s">
        <v>327</v>
      </c>
      <c r="F134" s="86">
        <v>199987.65</v>
      </c>
      <c r="G134" s="59" t="s">
        <v>328</v>
      </c>
      <c r="H134" s="59" t="s">
        <v>324</v>
      </c>
      <c r="I134" s="99" t="s">
        <v>688</v>
      </c>
      <c r="J134" s="100">
        <v>201882.56</v>
      </c>
    </row>
    <row r="135" spans="1:10" s="46" customFormat="1" x14ac:dyDescent="0.15">
      <c r="A135" s="56"/>
      <c r="B135" s="45"/>
      <c r="C135" s="45"/>
      <c r="D135" s="45"/>
      <c r="E135" s="45"/>
      <c r="F135" s="85"/>
      <c r="G135" s="45"/>
      <c r="H135" s="45"/>
      <c r="I135" s="45"/>
      <c r="J135" s="85"/>
    </row>
    <row r="136" spans="1:10" ht="36" x14ac:dyDescent="0.15">
      <c r="A136" s="268">
        <v>48</v>
      </c>
      <c r="B136" s="48" t="s">
        <v>329</v>
      </c>
      <c r="C136" s="48" t="s">
        <v>330</v>
      </c>
      <c r="D136" s="271" t="s">
        <v>9</v>
      </c>
      <c r="E136" s="108"/>
      <c r="F136" s="67">
        <f>SUM(F137:F138)</f>
        <v>431291</v>
      </c>
      <c r="G136" s="274" t="s">
        <v>15</v>
      </c>
      <c r="H136" s="274"/>
      <c r="I136" s="274"/>
      <c r="J136" s="275"/>
    </row>
    <row r="137" spans="1:10" ht="24" x14ac:dyDescent="0.15">
      <c r="A137" s="269"/>
      <c r="B137" s="10" t="s">
        <v>16</v>
      </c>
      <c r="C137" s="5" t="s">
        <v>331</v>
      </c>
      <c r="D137" s="272"/>
      <c r="E137" s="109" t="s">
        <v>333</v>
      </c>
      <c r="F137" s="68">
        <v>227226</v>
      </c>
      <c r="G137" s="111" t="s">
        <v>335</v>
      </c>
      <c r="H137" s="111" t="s">
        <v>660</v>
      </c>
      <c r="I137" s="113" t="s">
        <v>690</v>
      </c>
      <c r="J137" s="97">
        <v>137790</v>
      </c>
    </row>
    <row r="138" spans="1:10" ht="24" x14ac:dyDescent="0.15">
      <c r="A138" s="270"/>
      <c r="B138" s="11" t="s">
        <v>20</v>
      </c>
      <c r="C138" s="12" t="s">
        <v>332</v>
      </c>
      <c r="D138" s="273"/>
      <c r="E138" s="110" t="s">
        <v>334</v>
      </c>
      <c r="F138" s="69">
        <v>204065</v>
      </c>
      <c r="G138" s="112" t="s">
        <v>77</v>
      </c>
      <c r="H138" s="112" t="s">
        <v>661</v>
      </c>
      <c r="I138" s="114" t="s">
        <v>689</v>
      </c>
      <c r="J138" s="98">
        <v>87221.440000000002</v>
      </c>
    </row>
    <row r="139" spans="1:10" s="46" customFormat="1" x14ac:dyDescent="0.15">
      <c r="A139" s="56"/>
      <c r="B139" s="45"/>
      <c r="C139" s="45"/>
      <c r="D139" s="45"/>
      <c r="E139" s="45"/>
      <c r="F139" s="85"/>
      <c r="G139" s="45"/>
      <c r="H139" s="45"/>
      <c r="I139" s="45"/>
      <c r="J139" s="85"/>
    </row>
    <row r="140" spans="1:10" s="46" customFormat="1" ht="24" x14ac:dyDescent="0.15">
      <c r="A140" s="57">
        <v>49</v>
      </c>
      <c r="B140" s="59" t="s">
        <v>336</v>
      </c>
      <c r="C140" s="59" t="s">
        <v>337</v>
      </c>
      <c r="D140" s="59" t="s">
        <v>9</v>
      </c>
      <c r="E140" s="59" t="s">
        <v>338</v>
      </c>
      <c r="F140" s="86">
        <v>605462</v>
      </c>
      <c r="G140" s="59" t="s">
        <v>339</v>
      </c>
      <c r="H140" s="59" t="s">
        <v>340</v>
      </c>
      <c r="I140" s="99" t="s">
        <v>691</v>
      </c>
      <c r="J140" s="100">
        <v>659440.22</v>
      </c>
    </row>
    <row r="141" spans="1:10" s="46" customFormat="1" x14ac:dyDescent="0.15">
      <c r="A141" s="56"/>
      <c r="B141" s="45"/>
      <c r="C141" s="45"/>
      <c r="D141" s="45"/>
      <c r="E141" s="45"/>
      <c r="F141" s="85"/>
      <c r="G141" s="45"/>
      <c r="H141" s="45"/>
      <c r="I141" s="45"/>
      <c r="J141" s="85"/>
    </row>
    <row r="142" spans="1:10" s="46" customFormat="1" ht="24" x14ac:dyDescent="0.15">
      <c r="A142" s="268">
        <v>50</v>
      </c>
      <c r="B142" s="48" t="s">
        <v>341</v>
      </c>
      <c r="C142" s="48" t="s">
        <v>91</v>
      </c>
      <c r="D142" s="271" t="s">
        <v>9</v>
      </c>
      <c r="E142" s="133"/>
      <c r="F142" s="67">
        <f>SUM(F143:F145)</f>
        <v>368419.35000000003</v>
      </c>
      <c r="G142" s="274" t="s">
        <v>15</v>
      </c>
      <c r="H142" s="274"/>
      <c r="I142" s="274"/>
      <c r="J142" s="275"/>
    </row>
    <row r="143" spans="1:10" s="46" customFormat="1" ht="24" x14ac:dyDescent="0.15">
      <c r="A143" s="269"/>
      <c r="B143" s="104" t="s">
        <v>16</v>
      </c>
      <c r="C143" s="5" t="s">
        <v>38</v>
      </c>
      <c r="D143" s="272"/>
      <c r="E143" s="134" t="s">
        <v>343</v>
      </c>
      <c r="F143" s="68">
        <v>236649.9</v>
      </c>
      <c r="G143" s="136" t="s">
        <v>54</v>
      </c>
      <c r="H143" s="136" t="s">
        <v>346</v>
      </c>
      <c r="I143" s="138" t="s">
        <v>693</v>
      </c>
      <c r="J143" s="97">
        <v>208388.34</v>
      </c>
    </row>
    <row r="144" spans="1:10" s="46" customFormat="1" ht="24" x14ac:dyDescent="0.15">
      <c r="A144" s="269"/>
      <c r="B144" s="104" t="s">
        <v>20</v>
      </c>
      <c r="C144" s="5" t="s">
        <v>342</v>
      </c>
      <c r="D144" s="272"/>
      <c r="E144" s="134" t="s">
        <v>344</v>
      </c>
      <c r="F144" s="68">
        <v>91005.5</v>
      </c>
      <c r="G144" s="136" t="s">
        <v>54</v>
      </c>
      <c r="H144" s="136" t="s">
        <v>346</v>
      </c>
      <c r="I144" s="138" t="s">
        <v>693</v>
      </c>
      <c r="J144" s="97">
        <v>4338.43</v>
      </c>
    </row>
    <row r="145" spans="1:10" s="46" customFormat="1" ht="24" x14ac:dyDescent="0.15">
      <c r="A145" s="270"/>
      <c r="B145" s="105" t="s">
        <v>26</v>
      </c>
      <c r="C145" s="12" t="s">
        <v>39</v>
      </c>
      <c r="D145" s="273"/>
      <c r="E145" s="135" t="s">
        <v>345</v>
      </c>
      <c r="F145" s="69">
        <v>40763.949999999997</v>
      </c>
      <c r="G145" s="137" t="s">
        <v>54</v>
      </c>
      <c r="H145" s="137" t="s">
        <v>346</v>
      </c>
      <c r="I145" s="139" t="s">
        <v>693</v>
      </c>
      <c r="J145" s="98">
        <v>15746.22</v>
      </c>
    </row>
    <row r="146" spans="1:10" s="46" customFormat="1" x14ac:dyDescent="0.15">
      <c r="A146" s="56"/>
      <c r="B146" s="45"/>
      <c r="C146" s="45"/>
      <c r="D146" s="45"/>
      <c r="E146" s="45"/>
      <c r="F146" s="85"/>
      <c r="G146" s="45"/>
      <c r="H146" s="45"/>
      <c r="I146" s="45"/>
      <c r="J146" s="85"/>
    </row>
    <row r="147" spans="1:10" s="46" customFormat="1" ht="24" x14ac:dyDescent="0.15">
      <c r="A147" s="57">
        <v>51</v>
      </c>
      <c r="B147" s="59" t="s">
        <v>347</v>
      </c>
      <c r="C147" s="59" t="s">
        <v>94</v>
      </c>
      <c r="D147" s="59" t="s">
        <v>9</v>
      </c>
      <c r="E147" s="59" t="s">
        <v>348</v>
      </c>
      <c r="F147" s="86">
        <v>478284.64</v>
      </c>
      <c r="G147" s="59" t="s">
        <v>51</v>
      </c>
      <c r="H147" s="59" t="s">
        <v>349</v>
      </c>
      <c r="I147" s="99" t="s">
        <v>692</v>
      </c>
      <c r="J147" s="100">
        <v>119624.05</v>
      </c>
    </row>
    <row r="148" spans="1:10" s="46" customFormat="1" x14ac:dyDescent="0.15">
      <c r="A148" s="56"/>
      <c r="B148" s="45"/>
      <c r="C148" s="45"/>
      <c r="D148" s="45"/>
      <c r="E148" s="45"/>
      <c r="F148" s="85"/>
      <c r="G148" s="45"/>
      <c r="H148" s="45"/>
      <c r="I148" s="45"/>
      <c r="J148" s="85"/>
    </row>
    <row r="149" spans="1:10" s="46" customFormat="1" ht="24" x14ac:dyDescent="0.15">
      <c r="A149" s="57">
        <v>52</v>
      </c>
      <c r="B149" s="59" t="s">
        <v>350</v>
      </c>
      <c r="C149" s="59" t="s">
        <v>351</v>
      </c>
      <c r="D149" s="59" t="s">
        <v>9</v>
      </c>
      <c r="E149" s="59" t="s">
        <v>352</v>
      </c>
      <c r="F149" s="86">
        <v>229638.15</v>
      </c>
      <c r="G149" s="59" t="s">
        <v>51</v>
      </c>
      <c r="H149" s="59" t="s">
        <v>349</v>
      </c>
      <c r="I149" s="99" t="s">
        <v>692</v>
      </c>
      <c r="J149" s="100">
        <v>112249.61</v>
      </c>
    </row>
    <row r="150" spans="1:10" s="46" customFormat="1" x14ac:dyDescent="0.15">
      <c r="A150" s="56"/>
      <c r="B150" s="45"/>
      <c r="C150" s="45"/>
      <c r="D150" s="45"/>
      <c r="E150" s="45"/>
      <c r="F150" s="85"/>
      <c r="G150" s="45"/>
      <c r="H150" s="45"/>
      <c r="I150" s="45"/>
      <c r="J150" s="85"/>
    </row>
    <row r="151" spans="1:10" s="46" customFormat="1" ht="24" x14ac:dyDescent="0.15">
      <c r="A151" s="57">
        <v>53</v>
      </c>
      <c r="B151" s="59" t="s">
        <v>353</v>
      </c>
      <c r="C151" s="59" t="s">
        <v>354</v>
      </c>
      <c r="D151" s="59" t="s">
        <v>9</v>
      </c>
      <c r="E151" s="59" t="s">
        <v>355</v>
      </c>
      <c r="F151" s="86">
        <v>416774</v>
      </c>
      <c r="G151" s="59" t="s">
        <v>41</v>
      </c>
      <c r="H151" s="59" t="s">
        <v>356</v>
      </c>
      <c r="I151" s="95" t="s">
        <v>657</v>
      </c>
      <c r="J151" s="96">
        <v>416802</v>
      </c>
    </row>
    <row r="152" spans="1:10" s="46" customFormat="1" x14ac:dyDescent="0.15">
      <c r="A152" s="56"/>
      <c r="B152" s="45"/>
      <c r="C152" s="45"/>
      <c r="D152" s="45"/>
      <c r="E152" s="45"/>
      <c r="F152" s="85"/>
      <c r="G152" s="45"/>
      <c r="H152" s="45"/>
      <c r="I152" s="45"/>
      <c r="J152" s="85"/>
    </row>
    <row r="153" spans="1:10" s="46" customFormat="1" ht="24" x14ac:dyDescent="0.15">
      <c r="A153" s="268">
        <v>54</v>
      </c>
      <c r="B153" s="48" t="s">
        <v>359</v>
      </c>
      <c r="C153" s="48" t="s">
        <v>92</v>
      </c>
      <c r="D153" s="271" t="s">
        <v>9</v>
      </c>
      <c r="E153" s="108"/>
      <c r="F153" s="67">
        <f>SUM(F154:F154)</f>
        <v>334376.84999999998</v>
      </c>
      <c r="G153" s="274" t="s">
        <v>15</v>
      </c>
      <c r="H153" s="274"/>
      <c r="I153" s="274"/>
      <c r="J153" s="275"/>
    </row>
    <row r="154" spans="1:10" ht="24" x14ac:dyDescent="0.15">
      <c r="A154" s="270"/>
      <c r="B154" s="105" t="s">
        <v>16</v>
      </c>
      <c r="C154" s="12" t="s">
        <v>358</v>
      </c>
      <c r="D154" s="273"/>
      <c r="E154" s="110" t="s">
        <v>357</v>
      </c>
      <c r="F154" s="69">
        <v>334376.84999999998</v>
      </c>
      <c r="G154" s="112" t="s">
        <v>40</v>
      </c>
      <c r="H154" s="112" t="s">
        <v>360</v>
      </c>
      <c r="I154" s="114" t="s">
        <v>694</v>
      </c>
      <c r="J154" s="98">
        <v>355835.96</v>
      </c>
    </row>
    <row r="155" spans="1:10" x14ac:dyDescent="0.15">
      <c r="A155" s="56"/>
      <c r="B155" s="45"/>
      <c r="C155" s="45"/>
      <c r="D155" s="45"/>
      <c r="E155" s="45"/>
      <c r="F155" s="85"/>
      <c r="G155" s="45"/>
      <c r="H155" s="45"/>
      <c r="I155" s="45"/>
      <c r="J155" s="85"/>
    </row>
    <row r="156" spans="1:10" ht="72" x14ac:dyDescent="0.15">
      <c r="A156" s="57">
        <v>55</v>
      </c>
      <c r="B156" s="59" t="s">
        <v>361</v>
      </c>
      <c r="C156" s="59" t="s">
        <v>362</v>
      </c>
      <c r="D156" s="59" t="s">
        <v>9</v>
      </c>
      <c r="E156" s="59" t="s">
        <v>363</v>
      </c>
      <c r="F156" s="86">
        <v>247000</v>
      </c>
      <c r="G156" s="59" t="s">
        <v>364</v>
      </c>
      <c r="H156" s="59" t="s">
        <v>658</v>
      </c>
      <c r="I156" s="99" t="s">
        <v>695</v>
      </c>
      <c r="J156" s="100">
        <v>247000</v>
      </c>
    </row>
    <row r="157" spans="1:10" s="46" customFormat="1" x14ac:dyDescent="0.15">
      <c r="A157" s="56"/>
      <c r="B157" s="45"/>
      <c r="C157" s="45"/>
      <c r="D157" s="45"/>
      <c r="E157" s="45"/>
      <c r="F157" s="85"/>
      <c r="G157" s="45"/>
      <c r="H157" s="45"/>
      <c r="I157" s="45"/>
      <c r="J157" s="85"/>
    </row>
    <row r="158" spans="1:10" s="46" customFormat="1" ht="36" x14ac:dyDescent="0.15">
      <c r="A158" s="57">
        <v>56</v>
      </c>
      <c r="B158" s="59" t="s">
        <v>365</v>
      </c>
      <c r="C158" s="59" t="s">
        <v>58</v>
      </c>
      <c r="D158" s="59" t="s">
        <v>9</v>
      </c>
      <c r="E158" s="59" t="s">
        <v>366</v>
      </c>
      <c r="F158" s="86">
        <v>270727.40000000002</v>
      </c>
      <c r="G158" s="59" t="s">
        <v>22</v>
      </c>
      <c r="H158" s="59" t="s">
        <v>367</v>
      </c>
      <c r="I158" s="99" t="s">
        <v>696</v>
      </c>
      <c r="J158" s="100">
        <v>231804.6</v>
      </c>
    </row>
    <row r="159" spans="1:10" s="46" customFormat="1" x14ac:dyDescent="0.15">
      <c r="A159" s="56"/>
      <c r="B159" s="45"/>
      <c r="C159" s="45"/>
      <c r="D159" s="45"/>
      <c r="E159" s="45"/>
      <c r="F159" s="85"/>
      <c r="G159" s="45"/>
      <c r="H159" s="45"/>
      <c r="I159" s="45"/>
      <c r="J159" s="85"/>
    </row>
    <row r="160" spans="1:10" ht="24" x14ac:dyDescent="0.15">
      <c r="A160" s="268">
        <v>57</v>
      </c>
      <c r="B160" s="127" t="s">
        <v>368</v>
      </c>
      <c r="C160" s="127" t="s">
        <v>369</v>
      </c>
      <c r="D160" s="271" t="s">
        <v>9</v>
      </c>
      <c r="E160" s="108"/>
      <c r="F160" s="67">
        <f>SUM(F161:F161)</f>
        <v>134992</v>
      </c>
      <c r="G160" s="274" t="s">
        <v>15</v>
      </c>
      <c r="H160" s="274"/>
      <c r="I160" s="274"/>
      <c r="J160" s="275"/>
    </row>
    <row r="161" spans="1:10" ht="24" x14ac:dyDescent="0.15">
      <c r="A161" s="270"/>
      <c r="B161" s="105" t="s">
        <v>16</v>
      </c>
      <c r="C161" s="12" t="s">
        <v>373</v>
      </c>
      <c r="D161" s="273"/>
      <c r="E161" s="128" t="s">
        <v>370</v>
      </c>
      <c r="F161" s="129">
        <v>134992</v>
      </c>
      <c r="G161" s="128" t="s">
        <v>371</v>
      </c>
      <c r="H161" s="128" t="s">
        <v>372</v>
      </c>
      <c r="I161" s="99" t="s">
        <v>628</v>
      </c>
      <c r="J161" s="91">
        <v>134992</v>
      </c>
    </row>
    <row r="162" spans="1:10" x14ac:dyDescent="0.15">
      <c r="A162" s="56"/>
      <c r="B162" s="45"/>
      <c r="C162" s="45"/>
      <c r="D162" s="45"/>
      <c r="E162" s="45"/>
      <c r="F162" s="85"/>
      <c r="G162" s="45"/>
      <c r="H162" s="45"/>
      <c r="I162" s="130"/>
      <c r="J162" s="131"/>
    </row>
    <row r="163" spans="1:10" ht="24" x14ac:dyDescent="0.15">
      <c r="A163" s="57">
        <v>58</v>
      </c>
      <c r="B163" s="59" t="s">
        <v>374</v>
      </c>
      <c r="C163" s="59" t="s">
        <v>375</v>
      </c>
      <c r="D163" s="59" t="s">
        <v>9</v>
      </c>
      <c r="E163" s="59" t="s">
        <v>376</v>
      </c>
      <c r="F163" s="86">
        <v>143268.5</v>
      </c>
      <c r="G163" s="59" t="s">
        <v>377</v>
      </c>
      <c r="H163" s="59" t="s">
        <v>378</v>
      </c>
      <c r="I163" s="95" t="s">
        <v>697</v>
      </c>
      <c r="J163" s="96">
        <v>52987.7</v>
      </c>
    </row>
    <row r="164" spans="1:10" s="46" customFormat="1" x14ac:dyDescent="0.15">
      <c r="A164" s="56"/>
      <c r="B164" s="45"/>
      <c r="C164" s="45"/>
      <c r="D164" s="45"/>
      <c r="E164" s="45"/>
      <c r="F164" s="85"/>
      <c r="G164" s="45"/>
      <c r="H164" s="45"/>
      <c r="I164" s="45"/>
      <c r="J164" s="85"/>
    </row>
    <row r="165" spans="1:10" s="46" customFormat="1" ht="72" x14ac:dyDescent="0.15">
      <c r="A165" s="57">
        <v>59</v>
      </c>
      <c r="B165" s="59" t="s">
        <v>397</v>
      </c>
      <c r="C165" s="59" t="s">
        <v>665</v>
      </c>
      <c r="D165" s="59" t="s">
        <v>9</v>
      </c>
      <c r="E165" s="59" t="s">
        <v>379</v>
      </c>
      <c r="F165" s="86">
        <v>1648785</v>
      </c>
      <c r="G165" s="126" t="s">
        <v>380</v>
      </c>
      <c r="H165" s="59" t="s">
        <v>662</v>
      </c>
      <c r="I165" s="95" t="s">
        <v>663</v>
      </c>
      <c r="J165" s="100">
        <v>1648785</v>
      </c>
    </row>
    <row r="166" spans="1:10" s="46" customFormat="1" x14ac:dyDescent="0.15">
      <c r="A166" s="56"/>
      <c r="B166" s="45"/>
      <c r="C166" s="45"/>
      <c r="D166" s="45"/>
      <c r="E166" s="45"/>
      <c r="F166" s="85"/>
      <c r="G166" s="45"/>
      <c r="H166" s="45"/>
      <c r="I166" s="45"/>
      <c r="J166" s="85"/>
    </row>
    <row r="167" spans="1:10" s="46" customFormat="1" ht="24" x14ac:dyDescent="0.15">
      <c r="A167" s="57">
        <v>60</v>
      </c>
      <c r="B167" s="59" t="s">
        <v>381</v>
      </c>
      <c r="C167" s="59" t="s">
        <v>382</v>
      </c>
      <c r="D167" s="59" t="s">
        <v>9</v>
      </c>
      <c r="E167" s="59" t="s">
        <v>383</v>
      </c>
      <c r="F167" s="86">
        <v>665232</v>
      </c>
      <c r="G167" s="59" t="s">
        <v>384</v>
      </c>
      <c r="H167" s="59" t="s">
        <v>385</v>
      </c>
      <c r="I167" s="95" t="s">
        <v>664</v>
      </c>
      <c r="J167" s="96">
        <v>665232</v>
      </c>
    </row>
    <row r="168" spans="1:10" s="46" customFormat="1" x14ac:dyDescent="0.15">
      <c r="A168" s="56"/>
      <c r="B168" s="45"/>
      <c r="C168" s="45"/>
      <c r="D168" s="45"/>
      <c r="E168" s="45"/>
      <c r="F168" s="85"/>
      <c r="G168" s="45"/>
      <c r="H168" s="45"/>
      <c r="I168" s="45"/>
      <c r="J168" s="85"/>
    </row>
    <row r="169" spans="1:10" s="46" customFormat="1" ht="36" x14ac:dyDescent="0.15">
      <c r="A169" s="57">
        <v>61</v>
      </c>
      <c r="B169" s="59" t="s">
        <v>396</v>
      </c>
      <c r="C169" s="59" t="s">
        <v>394</v>
      </c>
      <c r="D169" s="59" t="s">
        <v>9</v>
      </c>
      <c r="E169" s="59" t="s">
        <v>395</v>
      </c>
      <c r="F169" s="86">
        <v>170000</v>
      </c>
      <c r="G169" s="126" t="s">
        <v>398</v>
      </c>
      <c r="H169" s="59" t="s">
        <v>399</v>
      </c>
      <c r="I169" s="99" t="s">
        <v>10</v>
      </c>
      <c r="J169" s="100" t="s">
        <v>10</v>
      </c>
    </row>
    <row r="170" spans="1:10" s="46" customFormat="1" x14ac:dyDescent="0.15">
      <c r="A170" s="185"/>
      <c r="B170" s="186"/>
      <c r="C170" s="186"/>
      <c r="D170" s="186"/>
      <c r="E170" s="186"/>
      <c r="F170" s="187"/>
      <c r="G170" s="188"/>
      <c r="H170" s="186"/>
      <c r="I170" s="189"/>
      <c r="J170" s="190"/>
    </row>
    <row r="171" spans="1:10" s="46" customFormat="1" x14ac:dyDescent="0.15">
      <c r="A171" s="185"/>
      <c r="B171" s="186"/>
      <c r="C171" s="186"/>
      <c r="D171" s="186"/>
      <c r="E171" s="186"/>
      <c r="F171" s="187"/>
      <c r="G171" s="188"/>
      <c r="H171" s="186"/>
      <c r="I171" s="189"/>
      <c r="J171" s="190"/>
    </row>
    <row r="172" spans="1:10" s="46" customFormat="1" ht="13" thickBot="1" x14ac:dyDescent="0.2">
      <c r="A172" s="56"/>
      <c r="B172" s="45"/>
      <c r="C172" s="45"/>
      <c r="D172" s="45"/>
      <c r="E172" s="45"/>
      <c r="F172" s="85"/>
      <c r="G172" s="45"/>
      <c r="H172" s="45"/>
      <c r="I172" s="45"/>
      <c r="J172" s="85"/>
    </row>
    <row r="173" spans="1:10" ht="25" thickTop="1" x14ac:dyDescent="0.15">
      <c r="A173" s="263">
        <v>62</v>
      </c>
      <c r="B173" s="146" t="s">
        <v>411</v>
      </c>
      <c r="C173" s="146" t="s">
        <v>63</v>
      </c>
      <c r="D173" s="147">
        <v>257500</v>
      </c>
      <c r="E173" s="146"/>
      <c r="F173" s="147">
        <v>242138.23999999999</v>
      </c>
      <c r="G173" s="266" t="s">
        <v>412</v>
      </c>
      <c r="H173" s="267"/>
      <c r="I173" s="267"/>
      <c r="J173" s="267"/>
    </row>
    <row r="174" spans="1:10" ht="24" x14ac:dyDescent="0.15">
      <c r="A174" s="264"/>
      <c r="B174" s="5" t="s">
        <v>16</v>
      </c>
      <c r="C174" s="170" t="s">
        <v>288</v>
      </c>
      <c r="D174" s="148">
        <v>227500</v>
      </c>
      <c r="E174" s="162" t="s">
        <v>289</v>
      </c>
      <c r="F174" s="148">
        <v>214929.24</v>
      </c>
      <c r="G174" s="162" t="s">
        <v>413</v>
      </c>
      <c r="H174" s="162" t="s">
        <v>670</v>
      </c>
      <c r="I174" s="164" t="s">
        <v>671</v>
      </c>
      <c r="J174" s="154">
        <v>214929.24</v>
      </c>
    </row>
    <row r="175" spans="1:10" s="46" customFormat="1" ht="24" x14ac:dyDescent="0.15">
      <c r="A175" s="265"/>
      <c r="B175" s="12" t="s">
        <v>26</v>
      </c>
      <c r="C175" s="171" t="s">
        <v>290</v>
      </c>
      <c r="D175" s="149">
        <v>30000</v>
      </c>
      <c r="E175" s="163" t="s">
        <v>291</v>
      </c>
      <c r="F175" s="149">
        <v>27209</v>
      </c>
      <c r="G175" s="163" t="s">
        <v>414</v>
      </c>
      <c r="H175" s="163" t="s">
        <v>415</v>
      </c>
      <c r="I175" s="165" t="s">
        <v>392</v>
      </c>
      <c r="J175" s="155">
        <v>27209</v>
      </c>
    </row>
    <row r="176" spans="1:10" s="46" customFormat="1" x14ac:dyDescent="0.15">
      <c r="A176" s="56"/>
      <c r="B176" s="45"/>
      <c r="C176" s="45"/>
      <c r="D176" s="45"/>
      <c r="E176" s="45"/>
      <c r="F176" s="85"/>
      <c r="G176" s="45"/>
      <c r="H176" s="45"/>
      <c r="I176" s="45"/>
      <c r="J176" s="85"/>
    </row>
    <row r="177" spans="1:10" s="46" customFormat="1" x14ac:dyDescent="0.15">
      <c r="A177" s="56"/>
      <c r="B177" s="45"/>
      <c r="C177" s="45"/>
      <c r="D177" s="45"/>
      <c r="E177" s="45"/>
      <c r="F177" s="85"/>
      <c r="G177" s="45"/>
      <c r="H177" s="45"/>
      <c r="I177" s="45"/>
      <c r="J177" s="85"/>
    </row>
    <row r="178" spans="1:10" s="46" customFormat="1" x14ac:dyDescent="0.15">
      <c r="A178" s="56"/>
      <c r="B178" s="45"/>
      <c r="C178" s="45"/>
      <c r="D178" s="45"/>
      <c r="E178" s="45"/>
      <c r="F178" s="85"/>
      <c r="G178" s="45"/>
      <c r="H178" s="45"/>
      <c r="I178" s="45"/>
      <c r="J178" s="85"/>
    </row>
    <row r="179" spans="1:10" s="46" customFormat="1" x14ac:dyDescent="0.15">
      <c r="A179" s="56"/>
      <c r="B179" s="45"/>
      <c r="C179" s="45"/>
      <c r="D179" s="45"/>
      <c r="E179" s="45"/>
      <c r="F179" s="85"/>
      <c r="G179" s="45"/>
      <c r="H179" s="45"/>
      <c r="I179" s="45"/>
      <c r="J179" s="85"/>
    </row>
    <row r="180" spans="1:10" x14ac:dyDescent="0.15">
      <c r="A180" s="56"/>
      <c r="B180" s="45"/>
      <c r="C180" s="45"/>
      <c r="D180" s="45"/>
      <c r="E180" s="45"/>
      <c r="F180" s="85"/>
      <c r="G180" s="45"/>
      <c r="H180" s="45"/>
      <c r="I180" s="45"/>
      <c r="J180" s="85"/>
    </row>
    <row r="181" spans="1:10" x14ac:dyDescent="0.15">
      <c r="A181" s="56"/>
      <c r="B181" s="45"/>
      <c r="C181" s="45"/>
      <c r="D181" s="45"/>
      <c r="E181" s="45"/>
      <c r="F181" s="85"/>
      <c r="G181" s="45"/>
      <c r="H181" s="45"/>
      <c r="I181" s="45"/>
      <c r="J181" s="85"/>
    </row>
    <row r="182" spans="1:10" s="46" customFormat="1" x14ac:dyDescent="0.15">
      <c r="A182" s="56"/>
      <c r="B182" s="45"/>
      <c r="C182" s="45"/>
      <c r="D182" s="45"/>
      <c r="E182" s="45"/>
      <c r="F182" s="85"/>
      <c r="G182" s="45"/>
      <c r="H182" s="45"/>
      <c r="I182" s="45"/>
      <c r="J182" s="85"/>
    </row>
    <row r="183" spans="1:10" s="46" customFormat="1" x14ac:dyDescent="0.15">
      <c r="A183" s="56"/>
      <c r="B183" s="45"/>
      <c r="C183" s="45"/>
      <c r="D183" s="45"/>
      <c r="E183" s="45"/>
      <c r="F183" s="85"/>
      <c r="G183" s="45"/>
      <c r="H183" s="45"/>
      <c r="I183" s="45"/>
      <c r="J183" s="85"/>
    </row>
    <row r="184" spans="1:10" x14ac:dyDescent="0.15">
      <c r="A184" s="56"/>
      <c r="B184" s="45"/>
      <c r="C184" s="45"/>
      <c r="D184" s="45"/>
      <c r="E184" s="45"/>
      <c r="F184" s="85"/>
      <c r="G184" s="45"/>
      <c r="H184" s="45"/>
      <c r="I184" s="45"/>
      <c r="J184" s="85"/>
    </row>
    <row r="185" spans="1:10" s="46" customFormat="1" x14ac:dyDescent="0.15">
      <c r="A185" s="56"/>
      <c r="B185" s="45"/>
      <c r="C185" s="45"/>
      <c r="D185" s="45"/>
      <c r="E185" s="45"/>
      <c r="F185" s="85"/>
      <c r="G185" s="45"/>
      <c r="H185" s="45"/>
      <c r="I185" s="45"/>
      <c r="J185" s="85"/>
    </row>
    <row r="186" spans="1:10" s="46" customFormat="1" x14ac:dyDescent="0.15">
      <c r="A186" s="56"/>
      <c r="B186" s="45"/>
      <c r="C186" s="45"/>
      <c r="D186" s="45"/>
      <c r="E186" s="45"/>
      <c r="F186" s="85"/>
      <c r="G186" s="45"/>
      <c r="H186" s="45"/>
      <c r="I186" s="45"/>
      <c r="J186" s="85"/>
    </row>
    <row r="187" spans="1:10" s="46" customFormat="1" x14ac:dyDescent="0.15">
      <c r="A187" s="56"/>
      <c r="B187" s="45"/>
      <c r="C187" s="45"/>
      <c r="D187" s="45"/>
      <c r="E187" s="45"/>
      <c r="F187" s="85"/>
      <c r="G187" s="45"/>
      <c r="H187" s="45"/>
      <c r="I187" s="45"/>
      <c r="J187" s="85"/>
    </row>
    <row r="188" spans="1:10" s="46" customFormat="1" x14ac:dyDescent="0.15">
      <c r="A188" s="56"/>
      <c r="B188" s="45"/>
      <c r="C188" s="45"/>
      <c r="D188" s="45"/>
      <c r="E188" s="45"/>
      <c r="F188" s="85"/>
      <c r="G188" s="45"/>
      <c r="H188" s="45"/>
      <c r="I188" s="45"/>
      <c r="J188" s="85"/>
    </row>
    <row r="189" spans="1:10" s="46" customFormat="1" x14ac:dyDescent="0.15">
      <c r="A189" s="56"/>
      <c r="B189" s="45"/>
      <c r="C189" s="45"/>
      <c r="D189" s="45"/>
      <c r="E189" s="45"/>
      <c r="F189" s="85"/>
      <c r="G189" s="45"/>
      <c r="H189" s="45"/>
      <c r="I189" s="45"/>
      <c r="J189" s="85"/>
    </row>
    <row r="190" spans="1:10" s="46" customFormat="1" x14ac:dyDescent="0.15">
      <c r="A190" s="56"/>
      <c r="B190" s="45"/>
      <c r="C190" s="45"/>
      <c r="D190" s="45"/>
      <c r="E190" s="45"/>
      <c r="F190" s="85"/>
      <c r="G190" s="45"/>
      <c r="H190" s="45"/>
      <c r="I190" s="45"/>
      <c r="J190" s="85"/>
    </row>
    <row r="191" spans="1:10" s="46" customFormat="1" x14ac:dyDescent="0.15">
      <c r="A191" s="56"/>
      <c r="B191" s="45"/>
      <c r="C191" s="45"/>
      <c r="D191" s="45"/>
      <c r="E191" s="45"/>
      <c r="F191" s="85"/>
      <c r="G191" s="45"/>
      <c r="H191" s="45"/>
      <c r="I191" s="45"/>
      <c r="J191" s="85"/>
    </row>
    <row r="192" spans="1:10" s="46" customFormat="1" x14ac:dyDescent="0.15">
      <c r="A192" s="56"/>
      <c r="B192" s="45"/>
      <c r="C192" s="45"/>
      <c r="D192" s="45"/>
      <c r="E192" s="45"/>
      <c r="F192" s="85"/>
      <c r="G192" s="45"/>
      <c r="H192" s="45"/>
      <c r="I192" s="45"/>
      <c r="J192" s="85"/>
    </row>
    <row r="193" spans="1:10" s="46" customFormat="1" x14ac:dyDescent="0.15">
      <c r="A193" s="56"/>
      <c r="B193" s="45"/>
      <c r="C193" s="45"/>
      <c r="D193" s="45"/>
      <c r="E193" s="45"/>
      <c r="F193" s="85"/>
      <c r="G193" s="45"/>
      <c r="H193" s="45"/>
      <c r="I193" s="45"/>
      <c r="J193" s="85"/>
    </row>
    <row r="194" spans="1:10" s="46" customFormat="1" x14ac:dyDescent="0.15">
      <c r="A194" s="56"/>
      <c r="B194" s="45"/>
      <c r="C194" s="45"/>
      <c r="D194" s="45"/>
      <c r="E194" s="45"/>
      <c r="F194" s="85"/>
      <c r="G194" s="45"/>
      <c r="H194" s="45"/>
      <c r="I194" s="45"/>
      <c r="J194" s="85"/>
    </row>
    <row r="195" spans="1:10" s="46" customFormat="1" x14ac:dyDescent="0.15">
      <c r="A195" s="56"/>
      <c r="B195" s="45"/>
      <c r="C195" s="45"/>
      <c r="D195" s="45"/>
      <c r="E195" s="45"/>
      <c r="F195" s="85"/>
      <c r="G195" s="45"/>
      <c r="H195" s="45"/>
      <c r="I195" s="45"/>
      <c r="J195" s="85"/>
    </row>
    <row r="196" spans="1:10" s="46" customFormat="1" x14ac:dyDescent="0.15">
      <c r="A196" s="56"/>
      <c r="B196" s="45"/>
      <c r="C196" s="45"/>
      <c r="D196" s="45"/>
      <c r="E196" s="45"/>
      <c r="F196" s="85"/>
      <c r="G196" s="45"/>
      <c r="H196" s="45"/>
      <c r="I196" s="45"/>
      <c r="J196" s="85"/>
    </row>
    <row r="197" spans="1:10" s="46" customFormat="1" x14ac:dyDescent="0.15">
      <c r="A197" s="56"/>
      <c r="B197" s="45"/>
      <c r="C197" s="45"/>
      <c r="D197" s="45"/>
      <c r="E197" s="45"/>
      <c r="F197" s="85"/>
      <c r="G197" s="45"/>
      <c r="H197" s="45"/>
      <c r="I197" s="45"/>
      <c r="J197" s="85"/>
    </row>
    <row r="198" spans="1:10" s="46" customFormat="1" x14ac:dyDescent="0.15">
      <c r="A198" s="56"/>
      <c r="B198" s="45"/>
      <c r="C198" s="45"/>
      <c r="D198" s="45"/>
      <c r="E198" s="45"/>
      <c r="F198" s="85"/>
      <c r="G198" s="45"/>
      <c r="H198" s="45"/>
      <c r="I198" s="45"/>
      <c r="J198" s="85"/>
    </row>
    <row r="199" spans="1:10" s="46" customFormat="1" x14ac:dyDescent="0.15">
      <c r="A199" s="56"/>
      <c r="B199" s="45"/>
      <c r="C199" s="45"/>
      <c r="D199" s="45"/>
      <c r="E199" s="45"/>
      <c r="F199" s="85"/>
      <c r="G199" s="45"/>
      <c r="H199" s="45"/>
      <c r="I199" s="45"/>
      <c r="J199" s="85"/>
    </row>
    <row r="200" spans="1:10" s="46" customFormat="1" x14ac:dyDescent="0.15">
      <c r="A200" s="56"/>
      <c r="B200" s="45"/>
      <c r="C200" s="45"/>
      <c r="D200" s="45"/>
      <c r="E200" s="45"/>
      <c r="F200" s="85"/>
      <c r="G200" s="45"/>
      <c r="H200" s="45"/>
      <c r="I200" s="45"/>
      <c r="J200" s="85"/>
    </row>
    <row r="201" spans="1:10" s="46" customFormat="1" x14ac:dyDescent="0.15">
      <c r="A201" s="56"/>
      <c r="B201" s="45"/>
      <c r="C201" s="45"/>
      <c r="D201" s="45"/>
      <c r="E201" s="45"/>
      <c r="F201" s="85"/>
      <c r="G201" s="45"/>
      <c r="H201" s="45"/>
      <c r="I201" s="45"/>
      <c r="J201" s="85"/>
    </row>
    <row r="202" spans="1:10" s="46" customFormat="1" x14ac:dyDescent="0.15">
      <c r="A202" s="56"/>
      <c r="B202" s="45"/>
      <c r="C202" s="45"/>
      <c r="D202" s="45"/>
      <c r="E202" s="45"/>
      <c r="F202" s="85"/>
      <c r="G202" s="45"/>
      <c r="H202" s="45"/>
      <c r="I202" s="45"/>
      <c r="J202" s="85"/>
    </row>
    <row r="203" spans="1:10" s="46" customFormat="1" x14ac:dyDescent="0.15">
      <c r="A203" s="56"/>
      <c r="B203" s="45"/>
      <c r="C203" s="45"/>
      <c r="D203" s="45"/>
      <c r="E203" s="45"/>
      <c r="F203" s="85"/>
      <c r="G203" s="45"/>
      <c r="H203" s="45"/>
      <c r="I203" s="45"/>
      <c r="J203" s="85"/>
    </row>
    <row r="204" spans="1:10" s="46" customFormat="1" x14ac:dyDescent="0.15">
      <c r="A204" s="56"/>
      <c r="B204" s="45"/>
      <c r="C204" s="45"/>
      <c r="D204" s="45"/>
      <c r="E204" s="45"/>
      <c r="F204" s="85"/>
      <c r="G204" s="45"/>
      <c r="H204" s="45"/>
      <c r="I204" s="45"/>
      <c r="J204" s="85"/>
    </row>
    <row r="205" spans="1:10" s="46" customFormat="1" x14ac:dyDescent="0.15">
      <c r="A205" s="56"/>
      <c r="B205" s="45"/>
      <c r="C205" s="45"/>
      <c r="D205" s="45"/>
      <c r="E205" s="45"/>
      <c r="F205" s="85"/>
      <c r="G205" s="45"/>
      <c r="H205" s="45"/>
      <c r="I205" s="45"/>
      <c r="J205" s="85"/>
    </row>
    <row r="206" spans="1:10" s="46" customFormat="1" x14ac:dyDescent="0.15">
      <c r="A206" s="56"/>
      <c r="B206" s="45"/>
      <c r="C206" s="45"/>
      <c r="D206" s="45"/>
      <c r="E206" s="45"/>
      <c r="F206" s="85"/>
      <c r="G206" s="45"/>
      <c r="H206" s="45"/>
      <c r="I206" s="45"/>
      <c r="J206" s="85"/>
    </row>
    <row r="207" spans="1:10" s="46" customFormat="1" x14ac:dyDescent="0.15">
      <c r="A207" s="56"/>
      <c r="B207" s="45"/>
      <c r="C207" s="45"/>
      <c r="D207" s="45"/>
      <c r="E207" s="45"/>
      <c r="F207" s="85"/>
      <c r="G207" s="45"/>
      <c r="H207" s="45"/>
      <c r="I207" s="45"/>
      <c r="J207" s="85"/>
    </row>
    <row r="208" spans="1:10" s="46" customFormat="1" x14ac:dyDescent="0.15">
      <c r="A208" s="56"/>
      <c r="B208" s="45"/>
      <c r="C208" s="45"/>
      <c r="D208" s="45"/>
      <c r="E208" s="45"/>
      <c r="F208" s="85"/>
      <c r="G208" s="45"/>
      <c r="H208" s="45"/>
      <c r="I208" s="45"/>
      <c r="J208" s="85"/>
    </row>
    <row r="209" spans="1:10" s="46" customFormat="1" x14ac:dyDescent="0.15">
      <c r="A209" s="56"/>
      <c r="B209" s="45"/>
      <c r="C209" s="45"/>
      <c r="D209" s="45"/>
      <c r="E209" s="45"/>
      <c r="F209" s="85"/>
      <c r="G209" s="45"/>
      <c r="H209" s="45"/>
      <c r="I209" s="45"/>
      <c r="J209" s="85"/>
    </row>
    <row r="210" spans="1:10" s="46" customFormat="1" x14ac:dyDescent="0.15">
      <c r="A210" s="56"/>
      <c r="B210" s="45"/>
      <c r="C210" s="45"/>
      <c r="D210" s="45"/>
      <c r="E210" s="45"/>
      <c r="F210" s="85"/>
      <c r="G210" s="45"/>
      <c r="H210" s="45"/>
      <c r="I210" s="45"/>
      <c r="J210" s="85"/>
    </row>
    <row r="211" spans="1:10" s="46" customFormat="1" x14ac:dyDescent="0.15">
      <c r="A211" s="56"/>
      <c r="B211" s="45"/>
      <c r="C211" s="45"/>
      <c r="D211" s="45"/>
      <c r="E211" s="45"/>
      <c r="F211" s="85"/>
      <c r="G211" s="45"/>
      <c r="H211" s="45"/>
      <c r="I211" s="45"/>
      <c r="J211" s="85"/>
    </row>
    <row r="212" spans="1:10" s="46" customFormat="1" x14ac:dyDescent="0.15">
      <c r="A212" s="56"/>
      <c r="B212" s="45"/>
      <c r="C212" s="45"/>
      <c r="D212" s="45"/>
      <c r="E212" s="45"/>
      <c r="F212" s="85"/>
      <c r="G212" s="45"/>
      <c r="H212" s="45"/>
      <c r="I212" s="45"/>
      <c r="J212" s="85"/>
    </row>
    <row r="213" spans="1:10" s="46" customFormat="1" x14ac:dyDescent="0.15">
      <c r="A213" s="56"/>
      <c r="B213" s="45"/>
      <c r="C213" s="45"/>
      <c r="D213" s="45"/>
      <c r="E213" s="45"/>
      <c r="F213" s="85"/>
      <c r="G213" s="45"/>
      <c r="H213" s="45"/>
      <c r="I213" s="45"/>
      <c r="J213" s="85"/>
    </row>
    <row r="214" spans="1:10" s="46" customFormat="1" x14ac:dyDescent="0.15">
      <c r="A214" s="56"/>
      <c r="B214" s="45"/>
      <c r="C214" s="45"/>
      <c r="D214" s="45"/>
      <c r="E214" s="45"/>
      <c r="F214" s="85"/>
      <c r="G214" s="45"/>
      <c r="H214" s="45"/>
      <c r="I214" s="45"/>
      <c r="J214" s="85"/>
    </row>
    <row r="215" spans="1:10" s="46" customFormat="1" x14ac:dyDescent="0.15">
      <c r="A215" s="56"/>
      <c r="B215" s="45"/>
      <c r="C215" s="45"/>
      <c r="D215" s="45"/>
      <c r="E215" s="45"/>
      <c r="F215" s="85"/>
      <c r="G215" s="45"/>
      <c r="H215" s="45"/>
      <c r="I215" s="45"/>
      <c r="J215" s="85"/>
    </row>
    <row r="216" spans="1:10" s="46" customFormat="1" x14ac:dyDescent="0.15">
      <c r="A216" s="56"/>
      <c r="B216" s="45"/>
      <c r="C216" s="45"/>
      <c r="D216" s="45"/>
      <c r="E216" s="45"/>
      <c r="F216" s="85"/>
      <c r="G216" s="45"/>
      <c r="H216" s="45"/>
      <c r="I216" s="45"/>
      <c r="J216" s="85"/>
    </row>
    <row r="217" spans="1:10" s="46" customFormat="1" x14ac:dyDescent="0.15">
      <c r="A217" s="56"/>
      <c r="B217" s="45"/>
      <c r="C217" s="45"/>
      <c r="D217" s="45"/>
      <c r="E217" s="45"/>
      <c r="F217" s="85"/>
      <c r="G217" s="45"/>
      <c r="H217" s="45"/>
      <c r="I217" s="45"/>
      <c r="J217" s="85"/>
    </row>
    <row r="218" spans="1:10" s="46" customFormat="1" x14ac:dyDescent="0.15">
      <c r="A218" s="56"/>
      <c r="B218" s="45"/>
      <c r="C218" s="45"/>
      <c r="D218" s="45"/>
      <c r="E218" s="45"/>
      <c r="F218" s="85"/>
      <c r="G218" s="45"/>
      <c r="H218" s="45"/>
      <c r="I218" s="45"/>
      <c r="J218" s="85"/>
    </row>
    <row r="219" spans="1:10" s="46" customFormat="1" x14ac:dyDescent="0.15">
      <c r="A219" s="56"/>
      <c r="B219" s="45"/>
      <c r="C219" s="45"/>
      <c r="D219" s="45"/>
      <c r="E219" s="45"/>
      <c r="F219" s="85"/>
      <c r="G219" s="45"/>
      <c r="H219" s="45"/>
      <c r="I219" s="45"/>
      <c r="J219" s="85"/>
    </row>
    <row r="220" spans="1:10" s="46" customFormat="1" x14ac:dyDescent="0.15">
      <c r="A220" s="56"/>
      <c r="B220" s="45"/>
      <c r="C220" s="45"/>
      <c r="D220" s="45"/>
      <c r="E220" s="45"/>
      <c r="F220" s="85"/>
      <c r="G220" s="45"/>
      <c r="H220" s="45"/>
      <c r="I220" s="45"/>
      <c r="J220" s="85"/>
    </row>
    <row r="221" spans="1:10" s="46" customFormat="1" x14ac:dyDescent="0.15">
      <c r="A221" s="56"/>
      <c r="B221" s="45"/>
      <c r="C221" s="45"/>
      <c r="D221" s="45"/>
      <c r="E221" s="45"/>
      <c r="F221" s="85"/>
      <c r="G221" s="45"/>
      <c r="H221" s="45"/>
      <c r="I221" s="45"/>
      <c r="J221" s="85"/>
    </row>
    <row r="222" spans="1:10" s="46" customFormat="1" x14ac:dyDescent="0.15">
      <c r="A222" s="56"/>
      <c r="B222" s="45"/>
      <c r="C222" s="45"/>
      <c r="D222" s="45"/>
      <c r="E222" s="45"/>
      <c r="F222" s="85"/>
      <c r="G222" s="45"/>
      <c r="H222" s="45"/>
      <c r="I222" s="45"/>
      <c r="J222" s="85"/>
    </row>
    <row r="223" spans="1:10" s="46" customFormat="1" x14ac:dyDescent="0.15">
      <c r="A223" s="56"/>
      <c r="B223" s="45"/>
      <c r="C223" s="45"/>
      <c r="D223" s="45"/>
      <c r="E223" s="45"/>
      <c r="F223" s="85"/>
      <c r="G223" s="45"/>
      <c r="H223" s="45"/>
      <c r="I223" s="45"/>
      <c r="J223" s="85"/>
    </row>
    <row r="224" spans="1:10" s="46" customFormat="1" x14ac:dyDescent="0.15">
      <c r="A224" s="56"/>
      <c r="B224" s="45"/>
      <c r="C224" s="45"/>
      <c r="D224" s="45"/>
      <c r="E224" s="45"/>
      <c r="F224" s="85"/>
      <c r="G224" s="45"/>
      <c r="H224" s="45"/>
      <c r="I224" s="45"/>
      <c r="J224" s="85"/>
    </row>
    <row r="225" spans="1:10" s="46" customFormat="1" x14ac:dyDescent="0.15">
      <c r="A225" s="56"/>
      <c r="B225" s="45"/>
      <c r="C225" s="45"/>
      <c r="D225" s="45"/>
      <c r="E225" s="45"/>
      <c r="F225" s="85"/>
      <c r="G225" s="45"/>
      <c r="H225" s="45"/>
      <c r="I225" s="45"/>
      <c r="J225" s="85"/>
    </row>
    <row r="226" spans="1:10" s="46" customFormat="1" x14ac:dyDescent="0.15">
      <c r="A226" s="56"/>
      <c r="B226" s="45"/>
      <c r="C226" s="45"/>
      <c r="D226" s="45"/>
      <c r="E226" s="45"/>
      <c r="F226" s="85"/>
      <c r="G226" s="45"/>
      <c r="H226" s="45"/>
      <c r="I226" s="45"/>
      <c r="J226" s="85"/>
    </row>
    <row r="227" spans="1:10" s="46" customFormat="1" x14ac:dyDescent="0.15">
      <c r="A227" s="56"/>
      <c r="B227" s="45"/>
      <c r="C227" s="45"/>
      <c r="D227" s="45"/>
      <c r="E227" s="45"/>
      <c r="F227" s="85"/>
      <c r="G227" s="45"/>
      <c r="H227" s="45"/>
      <c r="I227" s="45"/>
      <c r="J227" s="85"/>
    </row>
    <row r="228" spans="1:10" s="46" customFormat="1" x14ac:dyDescent="0.15">
      <c r="A228" s="56"/>
      <c r="B228" s="45"/>
      <c r="C228" s="45"/>
      <c r="D228" s="45"/>
      <c r="E228" s="45"/>
      <c r="F228" s="85"/>
      <c r="G228" s="45"/>
      <c r="H228" s="45"/>
      <c r="I228" s="45"/>
      <c r="J228" s="85"/>
    </row>
    <row r="229" spans="1:10" s="46" customFormat="1" x14ac:dyDescent="0.15">
      <c r="A229" s="56"/>
      <c r="B229" s="45"/>
      <c r="C229" s="45"/>
      <c r="D229" s="45"/>
      <c r="E229" s="45"/>
      <c r="F229" s="85"/>
      <c r="G229" s="45"/>
      <c r="H229" s="45"/>
      <c r="I229" s="45"/>
      <c r="J229" s="85"/>
    </row>
    <row r="230" spans="1:10" s="46" customFormat="1" x14ac:dyDescent="0.15">
      <c r="A230" s="56"/>
      <c r="B230" s="45"/>
      <c r="C230" s="45"/>
      <c r="D230" s="45"/>
      <c r="E230" s="45"/>
      <c r="F230" s="85"/>
      <c r="G230" s="45"/>
      <c r="H230" s="45"/>
      <c r="I230" s="45"/>
      <c r="J230" s="85"/>
    </row>
    <row r="231" spans="1:10" s="46" customFormat="1" x14ac:dyDescent="0.15">
      <c r="A231" s="56"/>
      <c r="B231" s="45"/>
      <c r="C231" s="45"/>
      <c r="D231" s="45"/>
      <c r="E231" s="45"/>
      <c r="F231" s="85"/>
      <c r="G231" s="45"/>
      <c r="H231" s="45"/>
      <c r="I231" s="45"/>
      <c r="J231" s="85"/>
    </row>
    <row r="232" spans="1:10" s="46" customFormat="1" x14ac:dyDescent="0.15">
      <c r="A232" s="56"/>
      <c r="B232" s="45"/>
      <c r="C232" s="45"/>
      <c r="D232" s="45"/>
      <c r="E232" s="45"/>
      <c r="F232" s="85"/>
      <c r="G232" s="45"/>
      <c r="H232" s="45"/>
      <c r="I232" s="45"/>
      <c r="J232" s="85"/>
    </row>
    <row r="233" spans="1:10" s="46" customFormat="1" x14ac:dyDescent="0.15">
      <c r="A233" s="56"/>
      <c r="B233" s="45"/>
      <c r="C233" s="45"/>
      <c r="D233" s="45"/>
      <c r="E233" s="45"/>
      <c r="F233" s="85"/>
      <c r="G233" s="45"/>
      <c r="H233" s="45"/>
      <c r="I233" s="45"/>
      <c r="J233" s="85"/>
    </row>
    <row r="234" spans="1:10" s="46" customFormat="1" x14ac:dyDescent="0.15">
      <c r="A234" s="56"/>
      <c r="B234" s="45"/>
      <c r="C234" s="45"/>
      <c r="D234" s="45"/>
      <c r="E234" s="45"/>
      <c r="F234" s="85"/>
      <c r="G234" s="45"/>
      <c r="H234" s="45"/>
      <c r="I234" s="45"/>
      <c r="J234" s="85"/>
    </row>
    <row r="235" spans="1:10" s="46" customFormat="1" x14ac:dyDescent="0.15">
      <c r="A235" s="56"/>
      <c r="B235" s="45"/>
      <c r="C235" s="45"/>
      <c r="D235" s="45"/>
      <c r="E235" s="45"/>
      <c r="F235" s="85"/>
      <c r="G235" s="45"/>
      <c r="H235" s="45"/>
      <c r="I235" s="45"/>
      <c r="J235" s="85"/>
    </row>
    <row r="236" spans="1:10" s="46" customFormat="1" x14ac:dyDescent="0.15">
      <c r="A236" s="56"/>
      <c r="B236" s="45"/>
      <c r="C236" s="45"/>
      <c r="D236" s="45"/>
      <c r="E236" s="45"/>
      <c r="F236" s="85"/>
      <c r="G236" s="45"/>
      <c r="H236" s="45"/>
      <c r="I236" s="45"/>
      <c r="J236" s="85"/>
    </row>
    <row r="237" spans="1:10" s="46" customFormat="1" x14ac:dyDescent="0.15">
      <c r="A237" s="56"/>
      <c r="B237" s="45"/>
      <c r="C237" s="45"/>
      <c r="D237" s="45"/>
      <c r="E237" s="45"/>
      <c r="F237" s="85"/>
      <c r="G237" s="45"/>
      <c r="H237" s="45"/>
      <c r="I237" s="45"/>
      <c r="J237" s="85"/>
    </row>
    <row r="238" spans="1:10" s="46" customFormat="1" x14ac:dyDescent="0.15">
      <c r="A238" s="56"/>
      <c r="B238" s="45"/>
      <c r="C238" s="45"/>
      <c r="D238" s="45"/>
      <c r="E238" s="45"/>
      <c r="F238" s="85"/>
      <c r="G238" s="45"/>
      <c r="H238" s="45"/>
      <c r="I238" s="45"/>
      <c r="J238" s="85"/>
    </row>
    <row r="239" spans="1:10" s="46" customFormat="1" x14ac:dyDescent="0.15">
      <c r="A239" s="56"/>
      <c r="B239" s="45"/>
      <c r="C239" s="45"/>
      <c r="D239" s="45"/>
      <c r="E239" s="45"/>
      <c r="F239" s="85"/>
      <c r="G239" s="45"/>
      <c r="H239" s="45"/>
      <c r="I239" s="45"/>
      <c r="J239" s="85"/>
    </row>
    <row r="240" spans="1:10" s="46" customFormat="1" x14ac:dyDescent="0.15">
      <c r="A240" s="56"/>
      <c r="B240" s="45"/>
      <c r="C240" s="45"/>
      <c r="D240" s="45"/>
      <c r="E240" s="45"/>
      <c r="F240" s="85"/>
      <c r="G240" s="45"/>
      <c r="H240" s="45"/>
      <c r="I240" s="45"/>
      <c r="J240" s="85"/>
    </row>
    <row r="241" spans="1:10" s="46" customFormat="1" x14ac:dyDescent="0.15">
      <c r="A241" s="56"/>
      <c r="B241" s="45"/>
      <c r="C241" s="45"/>
      <c r="D241" s="45"/>
      <c r="E241" s="45"/>
      <c r="F241" s="85"/>
      <c r="G241" s="45"/>
      <c r="H241" s="45"/>
      <c r="I241" s="45"/>
      <c r="J241" s="85"/>
    </row>
    <row r="242" spans="1:10" s="46" customFormat="1" x14ac:dyDescent="0.15">
      <c r="A242" s="56"/>
      <c r="B242" s="45"/>
      <c r="C242" s="45"/>
      <c r="D242" s="45"/>
      <c r="E242" s="45"/>
      <c r="F242" s="85"/>
      <c r="G242" s="45"/>
      <c r="H242" s="45"/>
      <c r="I242" s="45"/>
      <c r="J242" s="85"/>
    </row>
    <row r="243" spans="1:10" s="46" customFormat="1" x14ac:dyDescent="0.15">
      <c r="A243" s="56"/>
      <c r="B243" s="45"/>
      <c r="C243" s="45"/>
      <c r="D243" s="45"/>
      <c r="E243" s="45"/>
      <c r="F243" s="85"/>
      <c r="G243" s="45"/>
      <c r="H243" s="45"/>
      <c r="I243" s="45"/>
      <c r="J243" s="85"/>
    </row>
    <row r="244" spans="1:10" s="46" customFormat="1" x14ac:dyDescent="0.15">
      <c r="A244" s="56"/>
      <c r="B244" s="45"/>
      <c r="C244" s="45"/>
      <c r="D244" s="45"/>
      <c r="E244" s="45"/>
      <c r="F244" s="85"/>
      <c r="G244" s="45"/>
      <c r="H244" s="45"/>
      <c r="I244" s="45"/>
      <c r="J244" s="85"/>
    </row>
    <row r="245" spans="1:10" s="46" customFormat="1" x14ac:dyDescent="0.15">
      <c r="A245" s="56"/>
      <c r="B245" s="45"/>
      <c r="C245" s="45"/>
      <c r="D245" s="45"/>
      <c r="E245" s="45"/>
      <c r="F245" s="85"/>
      <c r="G245" s="45"/>
      <c r="H245" s="45"/>
      <c r="I245" s="45"/>
      <c r="J245" s="85"/>
    </row>
    <row r="246" spans="1:10" s="46" customFormat="1" x14ac:dyDescent="0.15">
      <c r="A246" s="56"/>
      <c r="B246" s="45"/>
      <c r="C246" s="45"/>
      <c r="D246" s="45"/>
      <c r="E246" s="45"/>
      <c r="F246" s="85"/>
      <c r="G246" s="45"/>
      <c r="H246" s="45"/>
      <c r="I246" s="45"/>
      <c r="J246" s="85"/>
    </row>
    <row r="247" spans="1:10" s="46" customFormat="1" x14ac:dyDescent="0.15">
      <c r="A247" s="56"/>
      <c r="B247" s="45"/>
      <c r="C247" s="45"/>
      <c r="D247" s="45"/>
      <c r="E247" s="45"/>
      <c r="F247" s="85"/>
      <c r="G247" s="45"/>
      <c r="H247" s="45"/>
      <c r="I247" s="45"/>
      <c r="J247" s="85"/>
    </row>
    <row r="248" spans="1:10" s="46" customFormat="1" x14ac:dyDescent="0.15">
      <c r="A248" s="56"/>
      <c r="B248" s="45"/>
      <c r="C248" s="45"/>
      <c r="D248" s="45"/>
      <c r="E248" s="45"/>
      <c r="F248" s="85"/>
      <c r="G248" s="45"/>
      <c r="H248" s="45"/>
      <c r="I248" s="45"/>
      <c r="J248" s="85"/>
    </row>
    <row r="249" spans="1:10" s="46" customFormat="1" x14ac:dyDescent="0.15">
      <c r="A249" s="56"/>
      <c r="B249" s="45"/>
      <c r="C249" s="45"/>
      <c r="D249" s="45"/>
      <c r="E249" s="45"/>
      <c r="F249" s="85"/>
      <c r="G249" s="45"/>
      <c r="H249" s="45"/>
      <c r="I249" s="45"/>
      <c r="J249" s="85"/>
    </row>
    <row r="250" spans="1:10" s="46" customFormat="1" x14ac:dyDescent="0.15">
      <c r="A250" s="56"/>
      <c r="B250" s="45"/>
      <c r="C250" s="45"/>
      <c r="D250" s="45"/>
      <c r="E250" s="45"/>
      <c r="F250" s="85"/>
      <c r="G250" s="45"/>
      <c r="H250" s="45"/>
      <c r="I250" s="45"/>
      <c r="J250" s="85"/>
    </row>
    <row r="251" spans="1:10" s="46" customFormat="1" x14ac:dyDescent="0.15">
      <c r="A251" s="56"/>
      <c r="B251" s="45"/>
      <c r="C251" s="45"/>
      <c r="D251" s="45"/>
      <c r="E251" s="45"/>
      <c r="F251" s="85"/>
      <c r="G251" s="45"/>
      <c r="H251" s="45"/>
      <c r="I251" s="45"/>
      <c r="J251" s="85"/>
    </row>
    <row r="252" spans="1:10" s="46" customFormat="1" x14ac:dyDescent="0.15">
      <c r="A252" s="56"/>
      <c r="B252" s="45"/>
      <c r="C252" s="45"/>
      <c r="D252" s="45"/>
      <c r="E252" s="45"/>
      <c r="F252" s="85"/>
      <c r="G252" s="45"/>
      <c r="H252" s="45"/>
      <c r="I252" s="45"/>
      <c r="J252" s="85"/>
    </row>
    <row r="253" spans="1:10" s="46" customFormat="1" x14ac:dyDescent="0.15">
      <c r="A253" s="56"/>
      <c r="B253" s="45"/>
      <c r="C253" s="45"/>
      <c r="D253" s="45"/>
      <c r="E253" s="45"/>
      <c r="F253" s="85"/>
      <c r="G253" s="45"/>
      <c r="H253" s="45"/>
      <c r="I253" s="45"/>
      <c r="J253" s="85"/>
    </row>
    <row r="254" spans="1:10" s="46" customFormat="1" x14ac:dyDescent="0.15">
      <c r="A254" s="56"/>
      <c r="B254" s="45"/>
      <c r="C254" s="45"/>
      <c r="D254" s="45"/>
      <c r="E254" s="45"/>
      <c r="F254" s="85"/>
      <c r="G254" s="45"/>
      <c r="H254" s="45"/>
      <c r="I254" s="45"/>
      <c r="J254" s="85"/>
    </row>
    <row r="255" spans="1:10" s="46" customFormat="1" x14ac:dyDescent="0.15">
      <c r="A255" s="56"/>
      <c r="B255" s="45"/>
      <c r="C255" s="45"/>
      <c r="D255" s="45"/>
      <c r="E255" s="45"/>
      <c r="F255" s="85"/>
      <c r="G255" s="45"/>
      <c r="H255" s="45"/>
      <c r="I255" s="45"/>
      <c r="J255" s="85"/>
    </row>
    <row r="256" spans="1:10" s="46" customFormat="1" x14ac:dyDescent="0.15">
      <c r="A256" s="56"/>
      <c r="B256" s="45"/>
      <c r="C256" s="45"/>
      <c r="D256" s="45"/>
      <c r="E256" s="45"/>
      <c r="F256" s="85"/>
      <c r="G256" s="45"/>
      <c r="H256" s="45"/>
      <c r="I256" s="45"/>
      <c r="J256" s="85"/>
    </row>
    <row r="257" spans="1:10" s="46" customFormat="1" x14ac:dyDescent="0.15">
      <c r="A257" s="56"/>
      <c r="B257" s="45"/>
      <c r="C257" s="45"/>
      <c r="D257" s="45"/>
      <c r="E257" s="45"/>
      <c r="F257" s="85"/>
      <c r="G257" s="45"/>
      <c r="H257" s="45"/>
      <c r="I257" s="45"/>
      <c r="J257" s="85"/>
    </row>
    <row r="258" spans="1:10" s="46" customFormat="1" x14ac:dyDescent="0.15">
      <c r="A258" s="56"/>
      <c r="B258" s="45"/>
      <c r="C258" s="45"/>
      <c r="D258" s="45"/>
      <c r="E258" s="45"/>
      <c r="F258" s="85"/>
      <c r="G258" s="45"/>
      <c r="H258" s="45"/>
      <c r="I258" s="45"/>
      <c r="J258" s="85"/>
    </row>
    <row r="259" spans="1:10" s="46" customFormat="1" x14ac:dyDescent="0.15">
      <c r="A259" s="56"/>
      <c r="B259" s="45"/>
      <c r="C259" s="45"/>
      <c r="D259" s="45"/>
      <c r="E259" s="45"/>
      <c r="F259" s="85"/>
      <c r="G259" s="45"/>
      <c r="H259" s="45"/>
      <c r="I259" s="45"/>
      <c r="J259" s="85"/>
    </row>
    <row r="260" spans="1:10" s="46" customFormat="1" x14ac:dyDescent="0.15">
      <c r="A260" s="56"/>
      <c r="B260" s="45"/>
      <c r="C260" s="45"/>
      <c r="D260" s="45"/>
      <c r="E260" s="45"/>
      <c r="F260" s="85"/>
      <c r="G260" s="45"/>
      <c r="H260" s="45"/>
      <c r="I260" s="45"/>
      <c r="J260" s="85"/>
    </row>
    <row r="261" spans="1:10" s="46" customFormat="1" x14ac:dyDescent="0.15">
      <c r="A261" s="56"/>
      <c r="B261" s="45"/>
      <c r="C261" s="45"/>
      <c r="D261" s="45"/>
      <c r="E261" s="45"/>
      <c r="F261" s="85"/>
      <c r="G261" s="45"/>
      <c r="H261" s="45"/>
      <c r="I261" s="45"/>
      <c r="J261" s="85"/>
    </row>
    <row r="262" spans="1:10" s="46" customFormat="1" x14ac:dyDescent="0.15">
      <c r="A262" s="56"/>
      <c r="B262" s="45"/>
      <c r="C262" s="45"/>
      <c r="D262" s="45"/>
      <c r="E262" s="45"/>
      <c r="F262" s="85"/>
      <c r="G262" s="45"/>
      <c r="H262" s="45"/>
      <c r="I262" s="45"/>
      <c r="J262" s="85"/>
    </row>
    <row r="263" spans="1:10" s="46" customFormat="1" x14ac:dyDescent="0.15">
      <c r="A263" s="56"/>
      <c r="B263" s="45"/>
      <c r="C263" s="45"/>
      <c r="D263" s="45"/>
      <c r="E263" s="45"/>
      <c r="F263" s="85"/>
      <c r="G263" s="45"/>
      <c r="H263" s="45"/>
      <c r="I263" s="45"/>
      <c r="J263" s="85"/>
    </row>
    <row r="264" spans="1:10" s="46" customFormat="1" x14ac:dyDescent="0.15">
      <c r="A264" s="56"/>
      <c r="B264" s="45"/>
      <c r="C264" s="45"/>
      <c r="D264" s="45"/>
      <c r="E264" s="45"/>
      <c r="F264" s="85"/>
      <c r="G264" s="45"/>
      <c r="H264" s="45"/>
      <c r="I264" s="45"/>
      <c r="J264" s="85"/>
    </row>
    <row r="265" spans="1:10" s="46" customFormat="1" x14ac:dyDescent="0.15">
      <c r="A265" s="56"/>
      <c r="B265" s="45"/>
      <c r="C265" s="45"/>
      <c r="D265" s="45"/>
      <c r="E265" s="45"/>
      <c r="F265" s="85"/>
      <c r="G265" s="45"/>
      <c r="H265" s="45"/>
      <c r="I265" s="45"/>
      <c r="J265" s="85"/>
    </row>
    <row r="266" spans="1:10" s="46" customFormat="1" x14ac:dyDescent="0.15">
      <c r="A266" s="56"/>
      <c r="B266" s="45"/>
      <c r="C266" s="45"/>
      <c r="D266" s="45"/>
      <c r="E266" s="45"/>
      <c r="F266" s="85"/>
      <c r="G266" s="45"/>
      <c r="H266" s="45"/>
      <c r="I266" s="45"/>
      <c r="J266" s="85"/>
    </row>
    <row r="267" spans="1:10" s="46" customFormat="1" x14ac:dyDescent="0.15">
      <c r="A267" s="56"/>
      <c r="B267" s="45"/>
      <c r="C267" s="45"/>
      <c r="D267" s="45"/>
      <c r="E267" s="45"/>
      <c r="F267" s="85"/>
      <c r="G267" s="45"/>
      <c r="H267" s="45"/>
      <c r="I267" s="45"/>
      <c r="J267" s="85"/>
    </row>
    <row r="268" spans="1:10" s="46" customFormat="1" x14ac:dyDescent="0.15">
      <c r="A268" s="56"/>
      <c r="B268" s="45"/>
      <c r="C268" s="45"/>
      <c r="D268" s="45"/>
      <c r="E268" s="45"/>
      <c r="F268" s="85"/>
      <c r="G268" s="45"/>
      <c r="H268" s="45"/>
      <c r="I268" s="45"/>
      <c r="J268" s="85"/>
    </row>
    <row r="269" spans="1:10" s="46" customFormat="1" x14ac:dyDescent="0.15">
      <c r="A269" s="56"/>
      <c r="B269" s="45"/>
      <c r="C269" s="45"/>
      <c r="D269" s="45"/>
      <c r="E269" s="45"/>
      <c r="F269" s="85"/>
      <c r="G269" s="45"/>
      <c r="H269" s="45"/>
      <c r="I269" s="45"/>
      <c r="J269" s="85"/>
    </row>
    <row r="270" spans="1:10" s="46" customFormat="1" x14ac:dyDescent="0.15">
      <c r="A270" s="56"/>
      <c r="B270" s="45"/>
      <c r="C270" s="45"/>
      <c r="D270" s="45"/>
      <c r="E270" s="45"/>
      <c r="F270" s="85"/>
      <c r="G270" s="45"/>
      <c r="H270" s="45"/>
      <c r="I270" s="45"/>
      <c r="J270" s="85"/>
    </row>
    <row r="271" spans="1:10" s="46" customFormat="1" x14ac:dyDescent="0.15">
      <c r="A271" s="56"/>
      <c r="B271" s="45"/>
      <c r="C271" s="45"/>
      <c r="D271" s="45"/>
      <c r="E271" s="45"/>
      <c r="F271" s="85"/>
      <c r="G271" s="45"/>
      <c r="H271" s="45"/>
      <c r="I271" s="45"/>
      <c r="J271" s="85"/>
    </row>
    <row r="272" spans="1:10" s="46" customFormat="1" x14ac:dyDescent="0.15">
      <c r="A272" s="56"/>
      <c r="B272" s="45"/>
      <c r="C272" s="45"/>
      <c r="D272" s="45"/>
      <c r="E272" s="45"/>
      <c r="F272" s="85"/>
      <c r="G272" s="45"/>
      <c r="H272" s="45"/>
      <c r="I272" s="45"/>
      <c r="J272" s="85"/>
    </row>
    <row r="273" spans="1:10" s="46" customFormat="1" x14ac:dyDescent="0.15">
      <c r="A273" s="56"/>
      <c r="B273" s="45"/>
      <c r="C273" s="45"/>
      <c r="D273" s="45"/>
      <c r="E273" s="45"/>
      <c r="F273" s="85"/>
      <c r="G273" s="45"/>
      <c r="H273" s="45"/>
      <c r="I273" s="45"/>
      <c r="J273" s="85"/>
    </row>
    <row r="274" spans="1:10" s="46" customFormat="1" x14ac:dyDescent="0.15">
      <c r="A274" s="56"/>
      <c r="B274" s="45"/>
      <c r="C274" s="45"/>
      <c r="D274" s="45"/>
      <c r="E274" s="45"/>
      <c r="F274" s="85"/>
      <c r="G274" s="45"/>
      <c r="H274" s="45"/>
      <c r="I274" s="45"/>
      <c r="J274" s="85"/>
    </row>
    <row r="275" spans="1:10" s="46" customFormat="1" x14ac:dyDescent="0.15">
      <c r="A275" s="56"/>
      <c r="B275" s="45"/>
      <c r="C275" s="45"/>
      <c r="D275" s="45"/>
      <c r="E275" s="45"/>
      <c r="F275" s="85"/>
      <c r="G275" s="45"/>
      <c r="H275" s="45"/>
      <c r="I275" s="45"/>
      <c r="J275" s="85"/>
    </row>
    <row r="276" spans="1:10" s="46" customFormat="1" x14ac:dyDescent="0.15">
      <c r="A276" s="56"/>
      <c r="B276" s="45"/>
      <c r="C276" s="45"/>
      <c r="D276" s="45"/>
      <c r="E276" s="45"/>
      <c r="F276" s="85"/>
      <c r="G276" s="45"/>
      <c r="H276" s="45"/>
      <c r="I276" s="45"/>
      <c r="J276" s="85"/>
    </row>
    <row r="277" spans="1:10" s="46" customFormat="1" x14ac:dyDescent="0.15">
      <c r="A277" s="56"/>
      <c r="B277" s="45"/>
      <c r="C277" s="45"/>
      <c r="D277" s="45"/>
      <c r="E277" s="45"/>
      <c r="F277" s="85"/>
      <c r="G277" s="45"/>
      <c r="H277" s="45"/>
      <c r="I277" s="45"/>
      <c r="J277" s="85"/>
    </row>
    <row r="278" spans="1:10" s="46" customFormat="1" x14ac:dyDescent="0.15">
      <c r="A278" s="56"/>
      <c r="B278" s="45"/>
      <c r="C278" s="45"/>
      <c r="D278" s="45"/>
      <c r="E278" s="45"/>
      <c r="F278" s="85"/>
      <c r="G278" s="45"/>
      <c r="H278" s="45"/>
      <c r="I278" s="45"/>
      <c r="J278" s="85"/>
    </row>
    <row r="279" spans="1:10" s="46" customFormat="1" x14ac:dyDescent="0.15">
      <c r="A279" s="56"/>
      <c r="B279" s="45"/>
      <c r="C279" s="45"/>
      <c r="D279" s="45"/>
      <c r="E279" s="45"/>
      <c r="F279" s="85"/>
      <c r="G279" s="45"/>
      <c r="H279" s="45"/>
      <c r="I279" s="45"/>
      <c r="J279" s="85"/>
    </row>
    <row r="280" spans="1:10" s="46" customFormat="1" x14ac:dyDescent="0.15">
      <c r="A280" s="56"/>
      <c r="B280" s="45"/>
      <c r="C280" s="45"/>
      <c r="D280" s="45"/>
      <c r="E280" s="45"/>
      <c r="F280" s="85"/>
      <c r="G280" s="45"/>
      <c r="H280" s="45"/>
      <c r="I280" s="45"/>
      <c r="J280" s="85"/>
    </row>
    <row r="281" spans="1:10" s="46" customFormat="1" x14ac:dyDescent="0.15">
      <c r="A281" s="56"/>
      <c r="B281" s="45"/>
      <c r="C281" s="45"/>
      <c r="D281" s="45"/>
      <c r="E281" s="45"/>
      <c r="F281" s="85"/>
      <c r="G281" s="45"/>
      <c r="H281" s="45"/>
      <c r="I281" s="45"/>
      <c r="J281" s="85"/>
    </row>
    <row r="282" spans="1:10" s="46" customFormat="1" x14ac:dyDescent="0.15">
      <c r="A282" s="56"/>
      <c r="B282" s="45"/>
      <c r="C282" s="45"/>
      <c r="D282" s="45"/>
      <c r="E282" s="45"/>
      <c r="F282" s="85"/>
      <c r="G282" s="45"/>
      <c r="H282" s="45"/>
      <c r="I282" s="45"/>
      <c r="J282" s="85"/>
    </row>
    <row r="283" spans="1:10" s="46" customFormat="1" x14ac:dyDescent="0.15">
      <c r="A283" s="56"/>
      <c r="B283" s="45"/>
      <c r="C283" s="45"/>
      <c r="D283" s="45"/>
      <c r="E283" s="45"/>
      <c r="F283" s="85"/>
      <c r="G283" s="45"/>
      <c r="H283" s="45"/>
      <c r="I283" s="45"/>
      <c r="J283" s="85"/>
    </row>
    <row r="284" spans="1:10" s="46" customFormat="1" x14ac:dyDescent="0.15">
      <c r="A284" s="56"/>
      <c r="B284" s="45"/>
      <c r="C284" s="45"/>
      <c r="D284" s="45"/>
      <c r="E284" s="45"/>
      <c r="F284" s="85"/>
      <c r="G284" s="45"/>
      <c r="H284" s="45"/>
      <c r="I284" s="45"/>
      <c r="J284" s="85"/>
    </row>
    <row r="285" spans="1:10" s="46" customFormat="1" x14ac:dyDescent="0.15">
      <c r="A285" s="56"/>
      <c r="B285" s="45"/>
      <c r="C285" s="45"/>
      <c r="D285" s="45"/>
      <c r="E285" s="45"/>
      <c r="F285" s="85"/>
      <c r="G285" s="45"/>
      <c r="H285" s="45"/>
      <c r="I285" s="45"/>
      <c r="J285" s="85"/>
    </row>
    <row r="286" spans="1:10" s="46" customFormat="1" x14ac:dyDescent="0.15">
      <c r="A286" s="56"/>
      <c r="B286" s="45"/>
      <c r="C286" s="45"/>
      <c r="D286" s="45"/>
      <c r="E286" s="45"/>
      <c r="F286" s="85"/>
      <c r="G286" s="45"/>
      <c r="H286" s="45"/>
      <c r="I286" s="45"/>
      <c r="J286" s="85"/>
    </row>
    <row r="287" spans="1:10" s="46" customFormat="1" x14ac:dyDescent="0.15">
      <c r="A287" s="56"/>
      <c r="B287" s="45"/>
      <c r="C287" s="45"/>
      <c r="D287" s="45"/>
      <c r="E287" s="45"/>
      <c r="F287" s="85"/>
      <c r="G287" s="45"/>
      <c r="H287" s="45"/>
      <c r="I287" s="45"/>
      <c r="J287" s="85"/>
    </row>
    <row r="288" spans="1:10" s="46" customFormat="1" x14ac:dyDescent="0.15">
      <c r="A288" s="56"/>
      <c r="B288" s="45"/>
      <c r="C288" s="45"/>
      <c r="D288" s="45"/>
      <c r="E288" s="45"/>
      <c r="F288" s="85"/>
      <c r="G288" s="45"/>
      <c r="H288" s="45"/>
      <c r="I288" s="45"/>
      <c r="J288" s="85"/>
    </row>
    <row r="289" spans="1:10" s="46" customFormat="1" x14ac:dyDescent="0.15">
      <c r="A289" s="56"/>
      <c r="B289" s="45"/>
      <c r="C289" s="45"/>
      <c r="D289" s="45"/>
      <c r="E289" s="45"/>
      <c r="F289" s="85"/>
      <c r="G289" s="45"/>
      <c r="H289" s="45"/>
      <c r="I289" s="45"/>
      <c r="J289" s="85"/>
    </row>
    <row r="290" spans="1:10" s="46" customFormat="1" x14ac:dyDescent="0.15">
      <c r="A290" s="56"/>
      <c r="B290" s="45"/>
      <c r="C290" s="45"/>
      <c r="D290" s="45"/>
      <c r="E290" s="45"/>
      <c r="F290" s="85"/>
      <c r="G290" s="45"/>
      <c r="H290" s="45"/>
      <c r="I290" s="45"/>
      <c r="J290" s="85"/>
    </row>
    <row r="291" spans="1:10" s="46" customFormat="1" x14ac:dyDescent="0.15">
      <c r="A291" s="56"/>
      <c r="B291" s="45"/>
      <c r="C291" s="45"/>
      <c r="D291" s="45"/>
      <c r="E291" s="45"/>
      <c r="F291" s="85"/>
      <c r="G291" s="45"/>
      <c r="H291" s="45"/>
      <c r="I291" s="45"/>
      <c r="J291" s="85"/>
    </row>
    <row r="292" spans="1:10" s="46" customFormat="1" x14ac:dyDescent="0.15">
      <c r="A292" s="56"/>
      <c r="B292" s="45"/>
      <c r="C292" s="45"/>
      <c r="D292" s="45"/>
      <c r="E292" s="45"/>
      <c r="F292" s="85"/>
      <c r="G292" s="45"/>
      <c r="H292" s="45"/>
      <c r="I292" s="45"/>
      <c r="J292" s="85"/>
    </row>
    <row r="293" spans="1:10" s="46" customFormat="1" x14ac:dyDescent="0.15">
      <c r="A293" s="56"/>
      <c r="B293" s="45"/>
      <c r="C293" s="45"/>
      <c r="D293" s="45"/>
      <c r="E293" s="45"/>
      <c r="F293" s="85"/>
      <c r="G293" s="45"/>
      <c r="H293" s="45"/>
      <c r="I293" s="45"/>
      <c r="J293" s="85"/>
    </row>
    <row r="294" spans="1:10" s="46" customFormat="1" x14ac:dyDescent="0.15">
      <c r="A294" s="56"/>
      <c r="B294" s="45"/>
      <c r="C294" s="45"/>
      <c r="D294" s="45"/>
      <c r="E294" s="45"/>
      <c r="F294" s="85"/>
      <c r="G294" s="45"/>
      <c r="H294" s="45"/>
      <c r="I294" s="45"/>
      <c r="J294" s="85"/>
    </row>
    <row r="295" spans="1:10" s="46" customFormat="1" x14ac:dyDescent="0.15">
      <c r="A295" s="56"/>
      <c r="B295" s="45"/>
      <c r="C295" s="45"/>
      <c r="D295" s="45"/>
      <c r="E295" s="45"/>
      <c r="F295" s="85"/>
      <c r="G295" s="45"/>
      <c r="H295" s="45"/>
      <c r="I295" s="45"/>
      <c r="J295" s="85"/>
    </row>
    <row r="296" spans="1:10" s="46" customFormat="1" x14ac:dyDescent="0.15">
      <c r="A296" s="56"/>
      <c r="B296" s="45"/>
      <c r="C296" s="45"/>
      <c r="D296" s="45"/>
      <c r="E296" s="45"/>
      <c r="F296" s="85"/>
      <c r="G296" s="45"/>
      <c r="H296" s="45"/>
      <c r="I296" s="45"/>
      <c r="J296" s="85"/>
    </row>
    <row r="297" spans="1:10" s="46" customFormat="1" x14ac:dyDescent="0.15">
      <c r="A297" s="56"/>
      <c r="B297" s="45"/>
      <c r="C297" s="45"/>
      <c r="D297" s="45"/>
      <c r="E297" s="45"/>
      <c r="F297" s="85"/>
      <c r="G297" s="45"/>
      <c r="H297" s="45"/>
      <c r="I297" s="45"/>
      <c r="J297" s="85"/>
    </row>
    <row r="298" spans="1:10" s="46" customFormat="1" x14ac:dyDescent="0.15">
      <c r="A298" s="56"/>
      <c r="B298" s="45"/>
      <c r="C298" s="45"/>
      <c r="D298" s="45"/>
      <c r="E298" s="45"/>
      <c r="F298" s="85"/>
      <c r="G298" s="45"/>
      <c r="H298" s="45"/>
      <c r="I298" s="45"/>
      <c r="J298" s="85"/>
    </row>
    <row r="299" spans="1:10" s="46" customFormat="1" x14ac:dyDescent="0.15">
      <c r="A299" s="56"/>
      <c r="B299" s="45"/>
      <c r="C299" s="45"/>
      <c r="D299" s="45"/>
      <c r="E299" s="45"/>
      <c r="F299" s="85"/>
      <c r="G299" s="45"/>
      <c r="H299" s="45"/>
      <c r="I299" s="45"/>
      <c r="J299" s="85"/>
    </row>
    <row r="300" spans="1:10" s="46" customFormat="1" x14ac:dyDescent="0.15">
      <c r="A300" s="56"/>
      <c r="B300" s="45"/>
      <c r="C300" s="45"/>
      <c r="D300" s="45"/>
      <c r="E300" s="45"/>
      <c r="F300" s="85"/>
      <c r="G300" s="45"/>
      <c r="H300" s="45"/>
      <c r="I300" s="45"/>
      <c r="J300" s="85"/>
    </row>
    <row r="301" spans="1:10" s="46" customFormat="1" x14ac:dyDescent="0.15">
      <c r="A301" s="56"/>
      <c r="B301" s="45"/>
      <c r="C301" s="45"/>
      <c r="D301" s="45"/>
      <c r="E301" s="45"/>
      <c r="F301" s="85"/>
      <c r="G301" s="45"/>
      <c r="H301" s="45"/>
      <c r="I301" s="45"/>
      <c r="J301" s="85"/>
    </row>
    <row r="302" spans="1:10" s="46" customFormat="1" x14ac:dyDescent="0.15">
      <c r="A302" s="56"/>
      <c r="B302" s="45"/>
      <c r="C302" s="45"/>
      <c r="D302" s="45"/>
      <c r="E302" s="45"/>
      <c r="F302" s="85"/>
      <c r="G302" s="45"/>
      <c r="H302" s="45"/>
      <c r="I302" s="45"/>
      <c r="J302" s="85"/>
    </row>
    <row r="303" spans="1:10" s="46" customFormat="1" x14ac:dyDescent="0.15">
      <c r="A303" s="56"/>
      <c r="B303" s="45"/>
      <c r="C303" s="45"/>
      <c r="D303" s="45"/>
      <c r="E303" s="45"/>
      <c r="F303" s="85"/>
      <c r="G303" s="45"/>
      <c r="H303" s="45"/>
      <c r="I303" s="45"/>
      <c r="J303" s="85"/>
    </row>
    <row r="304" spans="1:10" s="46" customFormat="1" x14ac:dyDescent="0.15">
      <c r="A304" s="56"/>
      <c r="B304" s="45"/>
      <c r="C304" s="45"/>
      <c r="D304" s="45"/>
      <c r="E304" s="45"/>
      <c r="F304" s="85"/>
      <c r="G304" s="45"/>
      <c r="H304" s="45"/>
      <c r="I304" s="45"/>
      <c r="J304" s="85"/>
    </row>
    <row r="305" spans="1:10" s="46" customFormat="1" x14ac:dyDescent="0.15">
      <c r="A305" s="56"/>
      <c r="B305" s="45"/>
      <c r="C305" s="45"/>
      <c r="D305" s="45"/>
      <c r="E305" s="45"/>
      <c r="F305" s="85"/>
      <c r="G305" s="45"/>
      <c r="H305" s="45"/>
      <c r="I305" s="45"/>
      <c r="J305" s="85"/>
    </row>
    <row r="306" spans="1:10" s="46" customFormat="1" x14ac:dyDescent="0.15">
      <c r="A306" s="56"/>
      <c r="B306" s="45"/>
      <c r="C306" s="45"/>
      <c r="D306" s="45"/>
      <c r="E306" s="45"/>
      <c r="F306" s="85"/>
      <c r="G306" s="45"/>
      <c r="H306" s="45"/>
      <c r="I306" s="45"/>
      <c r="J306" s="85"/>
    </row>
    <row r="307" spans="1:10" s="46" customFormat="1" x14ac:dyDescent="0.15">
      <c r="A307" s="56"/>
      <c r="B307" s="45"/>
      <c r="C307" s="45"/>
      <c r="D307" s="45"/>
      <c r="E307" s="45"/>
      <c r="F307" s="85"/>
      <c r="G307" s="45"/>
      <c r="H307" s="45"/>
      <c r="I307" s="45"/>
      <c r="J307" s="85"/>
    </row>
    <row r="308" spans="1:10" s="46" customFormat="1" x14ac:dyDescent="0.15">
      <c r="A308" s="56"/>
      <c r="B308" s="45"/>
      <c r="C308" s="45"/>
      <c r="D308" s="45"/>
      <c r="E308" s="45"/>
      <c r="F308" s="85"/>
      <c r="G308" s="45"/>
      <c r="H308" s="45"/>
      <c r="I308" s="45"/>
      <c r="J308" s="85"/>
    </row>
    <row r="309" spans="1:10" s="46" customFormat="1" x14ac:dyDescent="0.15">
      <c r="A309" s="56"/>
      <c r="B309" s="45"/>
      <c r="C309" s="45"/>
      <c r="D309" s="45"/>
      <c r="E309" s="45"/>
      <c r="F309" s="85"/>
      <c r="G309" s="45"/>
      <c r="H309" s="45"/>
      <c r="I309" s="45"/>
      <c r="J309" s="85"/>
    </row>
    <row r="310" spans="1:10" s="46" customFormat="1" x14ac:dyDescent="0.15">
      <c r="A310" s="56"/>
      <c r="B310" s="45"/>
      <c r="C310" s="45"/>
      <c r="D310" s="45"/>
      <c r="E310" s="45"/>
      <c r="F310" s="85"/>
      <c r="G310" s="45"/>
      <c r="H310" s="45"/>
      <c r="I310" s="45"/>
      <c r="J310" s="85"/>
    </row>
    <row r="311" spans="1:10" s="46" customFormat="1" x14ac:dyDescent="0.15">
      <c r="A311" s="56"/>
      <c r="B311" s="45"/>
      <c r="C311" s="45"/>
      <c r="D311" s="45"/>
      <c r="E311" s="45"/>
      <c r="F311" s="85"/>
      <c r="G311" s="45"/>
      <c r="H311" s="45"/>
      <c r="I311" s="45"/>
      <c r="J311" s="85"/>
    </row>
    <row r="312" spans="1:10" s="46" customFormat="1" x14ac:dyDescent="0.15">
      <c r="A312" s="56"/>
      <c r="B312" s="45"/>
      <c r="C312" s="45"/>
      <c r="D312" s="45"/>
      <c r="E312" s="45"/>
      <c r="F312" s="85"/>
      <c r="G312" s="45"/>
      <c r="H312" s="45"/>
      <c r="I312" s="45"/>
      <c r="J312" s="85"/>
    </row>
    <row r="313" spans="1:10" s="46" customFormat="1" x14ac:dyDescent="0.15">
      <c r="A313" s="56"/>
      <c r="B313" s="45"/>
      <c r="C313" s="45"/>
      <c r="D313" s="45"/>
      <c r="E313" s="45"/>
      <c r="F313" s="85"/>
      <c r="G313" s="45"/>
      <c r="H313" s="45"/>
      <c r="I313" s="45"/>
      <c r="J313" s="85"/>
    </row>
    <row r="314" spans="1:10" s="46" customFormat="1" x14ac:dyDescent="0.15">
      <c r="A314" s="56"/>
      <c r="B314" s="45"/>
      <c r="C314" s="45"/>
      <c r="D314" s="45"/>
      <c r="E314" s="45"/>
      <c r="F314" s="85"/>
      <c r="G314" s="45"/>
      <c r="H314" s="45"/>
      <c r="I314" s="45"/>
      <c r="J314" s="85"/>
    </row>
    <row r="315" spans="1:10" s="46" customFormat="1" x14ac:dyDescent="0.15">
      <c r="A315" s="56"/>
      <c r="B315" s="45"/>
      <c r="C315" s="45"/>
      <c r="D315" s="45"/>
      <c r="E315" s="45"/>
      <c r="F315" s="85"/>
      <c r="G315" s="45"/>
      <c r="H315" s="45"/>
      <c r="I315" s="45"/>
      <c r="J315" s="85"/>
    </row>
    <row r="316" spans="1:10" s="46" customFormat="1" x14ac:dyDescent="0.15">
      <c r="A316" s="56"/>
      <c r="B316" s="45"/>
      <c r="C316" s="45"/>
      <c r="D316" s="45"/>
      <c r="E316" s="45"/>
      <c r="F316" s="85"/>
      <c r="G316" s="45"/>
      <c r="H316" s="45"/>
      <c r="I316" s="45"/>
      <c r="J316" s="85"/>
    </row>
    <row r="317" spans="1:10" s="46" customFormat="1" x14ac:dyDescent="0.15">
      <c r="A317" s="56"/>
      <c r="B317" s="45"/>
      <c r="C317" s="45"/>
      <c r="D317" s="45"/>
      <c r="E317" s="45"/>
      <c r="F317" s="85"/>
      <c r="G317" s="45"/>
      <c r="H317" s="45"/>
      <c r="I317" s="45"/>
      <c r="J317" s="85"/>
    </row>
    <row r="318" spans="1:10" s="46" customFormat="1" x14ac:dyDescent="0.15">
      <c r="A318" s="56"/>
      <c r="B318" s="45"/>
      <c r="C318" s="45"/>
      <c r="D318" s="45"/>
      <c r="E318" s="45"/>
      <c r="F318" s="85"/>
      <c r="G318" s="45"/>
      <c r="H318" s="45"/>
      <c r="I318" s="45"/>
      <c r="J318" s="85"/>
    </row>
    <row r="319" spans="1:10" s="46" customFormat="1" x14ac:dyDescent="0.15">
      <c r="A319" s="56"/>
      <c r="B319" s="45"/>
      <c r="C319" s="45"/>
      <c r="D319" s="45"/>
      <c r="E319" s="45"/>
      <c r="F319" s="85"/>
      <c r="G319" s="45"/>
      <c r="H319" s="45"/>
      <c r="I319" s="45"/>
      <c r="J319" s="85"/>
    </row>
    <row r="320" spans="1:10" s="46" customFormat="1" x14ac:dyDescent="0.15">
      <c r="A320" s="56"/>
      <c r="B320" s="45"/>
      <c r="C320" s="45"/>
      <c r="D320" s="45"/>
      <c r="E320" s="45"/>
      <c r="F320" s="85"/>
      <c r="G320" s="45"/>
      <c r="H320" s="45"/>
      <c r="I320" s="45"/>
      <c r="J320" s="85"/>
    </row>
    <row r="321" spans="1:10" s="46" customFormat="1" x14ac:dyDescent="0.15">
      <c r="A321" s="56"/>
      <c r="B321" s="45"/>
      <c r="C321" s="45"/>
      <c r="D321" s="45"/>
      <c r="E321" s="45"/>
      <c r="F321" s="85"/>
      <c r="G321" s="45"/>
      <c r="H321" s="45"/>
      <c r="I321" s="45"/>
      <c r="J321" s="85"/>
    </row>
    <row r="322" spans="1:10" s="46" customFormat="1" x14ac:dyDescent="0.15">
      <c r="A322" s="56"/>
      <c r="B322" s="45"/>
      <c r="C322" s="45"/>
      <c r="D322" s="45"/>
      <c r="E322" s="45"/>
      <c r="F322" s="85"/>
      <c r="G322" s="45"/>
      <c r="H322" s="45"/>
      <c r="I322" s="45"/>
      <c r="J322" s="85"/>
    </row>
    <row r="323" spans="1:10" s="46" customFormat="1" x14ac:dyDescent="0.15">
      <c r="A323" s="56"/>
      <c r="B323" s="45"/>
      <c r="C323" s="45"/>
      <c r="D323" s="45"/>
      <c r="E323" s="45"/>
      <c r="F323" s="85"/>
      <c r="G323" s="45"/>
      <c r="H323" s="45"/>
      <c r="I323" s="45"/>
      <c r="J323" s="85"/>
    </row>
    <row r="324" spans="1:10" s="46" customFormat="1" x14ac:dyDescent="0.15">
      <c r="A324" s="56"/>
      <c r="B324" s="45"/>
      <c r="C324" s="45"/>
      <c r="D324" s="45"/>
      <c r="E324" s="45"/>
      <c r="F324" s="85"/>
      <c r="G324" s="45"/>
      <c r="H324" s="45"/>
      <c r="I324" s="45"/>
      <c r="J324" s="85"/>
    </row>
    <row r="325" spans="1:10" s="46" customFormat="1" x14ac:dyDescent="0.15">
      <c r="A325" s="56"/>
      <c r="B325" s="45"/>
      <c r="C325" s="45"/>
      <c r="D325" s="45"/>
      <c r="E325" s="45"/>
      <c r="F325" s="85"/>
      <c r="G325" s="45"/>
      <c r="H325" s="45"/>
      <c r="I325" s="45"/>
      <c r="J325" s="85"/>
    </row>
    <row r="326" spans="1:10" s="46" customFormat="1" x14ac:dyDescent="0.15">
      <c r="A326" s="56"/>
      <c r="B326" s="45"/>
      <c r="C326" s="45"/>
      <c r="D326" s="45"/>
      <c r="E326" s="45"/>
      <c r="F326" s="85"/>
      <c r="G326" s="45"/>
      <c r="H326" s="45"/>
      <c r="I326" s="45"/>
      <c r="J326" s="85"/>
    </row>
    <row r="327" spans="1:10" s="46" customFormat="1" x14ac:dyDescent="0.15">
      <c r="A327" s="56"/>
      <c r="B327" s="45"/>
      <c r="C327" s="45"/>
      <c r="D327" s="45"/>
      <c r="E327" s="45"/>
      <c r="F327" s="85"/>
      <c r="G327" s="45"/>
      <c r="H327" s="45"/>
      <c r="I327" s="45"/>
      <c r="J327" s="85"/>
    </row>
    <row r="328" spans="1:10" s="46" customFormat="1" x14ac:dyDescent="0.15">
      <c r="A328" s="56"/>
      <c r="B328" s="45"/>
      <c r="C328" s="45"/>
      <c r="D328" s="45"/>
      <c r="E328" s="45"/>
      <c r="F328" s="85"/>
      <c r="G328" s="45"/>
      <c r="H328" s="45"/>
      <c r="I328" s="45"/>
      <c r="J328" s="85"/>
    </row>
    <row r="329" spans="1:10" s="46" customFormat="1" x14ac:dyDescent="0.15">
      <c r="A329" s="56"/>
      <c r="B329" s="45"/>
      <c r="C329" s="45"/>
      <c r="D329" s="45"/>
      <c r="E329" s="45"/>
      <c r="F329" s="85"/>
      <c r="G329" s="45"/>
      <c r="H329" s="45"/>
      <c r="I329" s="45"/>
      <c r="J329" s="85"/>
    </row>
    <row r="330" spans="1:10" s="46" customFormat="1" x14ac:dyDescent="0.15">
      <c r="A330" s="56"/>
      <c r="B330" s="45"/>
      <c r="C330" s="45"/>
      <c r="D330" s="45"/>
      <c r="E330" s="45"/>
      <c r="F330" s="85"/>
      <c r="G330" s="45"/>
      <c r="H330" s="45"/>
      <c r="I330" s="45"/>
      <c r="J330" s="85"/>
    </row>
    <row r="331" spans="1:10" s="46" customFormat="1" x14ac:dyDescent="0.15">
      <c r="A331" s="56"/>
      <c r="B331" s="45"/>
      <c r="C331" s="45"/>
      <c r="D331" s="45"/>
      <c r="E331" s="45"/>
      <c r="F331" s="85"/>
      <c r="G331" s="45"/>
      <c r="H331" s="45"/>
      <c r="I331" s="45"/>
      <c r="J331" s="85"/>
    </row>
    <row r="332" spans="1:10" s="46" customFormat="1" x14ac:dyDescent="0.15">
      <c r="A332" s="56"/>
      <c r="B332" s="45"/>
      <c r="C332" s="45"/>
      <c r="D332" s="45"/>
      <c r="E332" s="45"/>
      <c r="F332" s="85"/>
      <c r="G332" s="45"/>
      <c r="H332" s="45"/>
      <c r="I332" s="45"/>
      <c r="J332" s="85"/>
    </row>
    <row r="333" spans="1:10" s="46" customFormat="1" x14ac:dyDescent="0.15">
      <c r="A333" s="56"/>
      <c r="B333" s="45"/>
      <c r="C333" s="45"/>
      <c r="D333" s="45"/>
      <c r="E333" s="45"/>
      <c r="F333" s="85"/>
      <c r="G333" s="45"/>
      <c r="H333" s="45"/>
      <c r="I333" s="45"/>
      <c r="J333" s="85"/>
    </row>
    <row r="334" spans="1:10" s="46" customFormat="1" x14ac:dyDescent="0.15">
      <c r="A334" s="56"/>
      <c r="B334" s="45"/>
      <c r="C334" s="45"/>
      <c r="D334" s="45"/>
      <c r="E334" s="45"/>
      <c r="F334" s="85"/>
      <c r="G334" s="45"/>
      <c r="H334" s="45"/>
      <c r="I334" s="45"/>
      <c r="J334" s="85"/>
    </row>
    <row r="335" spans="1:10" s="46" customFormat="1" x14ac:dyDescent="0.15">
      <c r="A335" s="56"/>
      <c r="B335" s="45"/>
      <c r="C335" s="45"/>
      <c r="D335" s="45"/>
      <c r="E335" s="45"/>
      <c r="F335" s="85"/>
      <c r="G335" s="45"/>
      <c r="H335" s="45"/>
      <c r="I335" s="45"/>
      <c r="J335" s="85"/>
    </row>
    <row r="336" spans="1:10" s="46" customFormat="1" x14ac:dyDescent="0.15">
      <c r="A336" s="56"/>
      <c r="B336" s="45"/>
      <c r="C336" s="45"/>
      <c r="D336" s="45"/>
      <c r="E336" s="45"/>
      <c r="F336" s="85"/>
      <c r="G336" s="45"/>
      <c r="H336" s="45"/>
      <c r="I336" s="45"/>
      <c r="J336" s="85"/>
    </row>
    <row r="337" spans="1:10" s="46" customFormat="1" x14ac:dyDescent="0.15">
      <c r="A337" s="56"/>
      <c r="B337" s="45"/>
      <c r="C337" s="45"/>
      <c r="D337" s="45"/>
      <c r="E337" s="45"/>
      <c r="F337" s="85"/>
      <c r="G337" s="45"/>
      <c r="H337" s="45"/>
      <c r="I337" s="45"/>
      <c r="J337" s="85"/>
    </row>
    <row r="338" spans="1:10" s="46" customFormat="1" x14ac:dyDescent="0.15">
      <c r="A338" s="56"/>
      <c r="B338" s="45"/>
      <c r="C338" s="45"/>
      <c r="D338" s="45"/>
      <c r="E338" s="45"/>
      <c r="F338" s="85"/>
      <c r="G338" s="45"/>
      <c r="H338" s="45"/>
      <c r="I338" s="45"/>
      <c r="J338" s="85"/>
    </row>
    <row r="339" spans="1:10" s="46" customFormat="1" x14ac:dyDescent="0.15">
      <c r="A339" s="56"/>
      <c r="B339" s="45"/>
      <c r="C339" s="45"/>
      <c r="D339" s="45"/>
      <c r="E339" s="45"/>
      <c r="F339" s="85"/>
      <c r="G339" s="45"/>
      <c r="H339" s="45"/>
      <c r="I339" s="45"/>
      <c r="J339" s="85"/>
    </row>
    <row r="340" spans="1:10" s="46" customFormat="1" x14ac:dyDescent="0.15">
      <c r="A340" s="56"/>
      <c r="B340" s="45"/>
      <c r="C340" s="45"/>
      <c r="D340" s="45"/>
      <c r="E340" s="45"/>
      <c r="F340" s="85"/>
      <c r="G340" s="45"/>
      <c r="H340" s="45"/>
      <c r="I340" s="45"/>
      <c r="J340" s="85"/>
    </row>
    <row r="341" spans="1:10" s="46" customFormat="1" x14ac:dyDescent="0.15">
      <c r="A341" s="56"/>
      <c r="B341" s="45"/>
      <c r="C341" s="45"/>
      <c r="D341" s="45"/>
      <c r="E341" s="45"/>
      <c r="F341" s="85"/>
      <c r="G341" s="45"/>
      <c r="H341" s="45"/>
      <c r="I341" s="45"/>
      <c r="J341" s="85"/>
    </row>
    <row r="342" spans="1:10" s="46" customFormat="1" x14ac:dyDescent="0.15">
      <c r="A342" s="56"/>
      <c r="B342" s="45"/>
      <c r="C342" s="45"/>
      <c r="D342" s="45"/>
      <c r="E342" s="45"/>
      <c r="F342" s="85"/>
      <c r="G342" s="45"/>
      <c r="H342" s="45"/>
      <c r="I342" s="45"/>
      <c r="J342" s="85"/>
    </row>
    <row r="343" spans="1:10" s="46" customFormat="1" x14ac:dyDescent="0.15">
      <c r="A343" s="56"/>
      <c r="B343" s="45"/>
      <c r="C343" s="45"/>
      <c r="D343" s="45"/>
      <c r="E343" s="45"/>
      <c r="F343" s="85"/>
      <c r="G343" s="45"/>
      <c r="H343" s="45"/>
      <c r="I343" s="45"/>
      <c r="J343" s="85"/>
    </row>
    <row r="344" spans="1:10" s="46" customFormat="1" x14ac:dyDescent="0.15">
      <c r="A344" s="56"/>
      <c r="B344" s="45"/>
      <c r="C344" s="45"/>
      <c r="D344" s="45"/>
      <c r="E344" s="45"/>
      <c r="F344" s="85"/>
      <c r="G344" s="45"/>
      <c r="H344" s="45"/>
      <c r="I344" s="45"/>
      <c r="J344" s="85"/>
    </row>
    <row r="345" spans="1:10" s="46" customFormat="1" x14ac:dyDescent="0.15">
      <c r="A345" s="56"/>
      <c r="B345" s="45"/>
      <c r="C345" s="45"/>
      <c r="D345" s="45"/>
      <c r="E345" s="45"/>
      <c r="F345" s="85"/>
      <c r="G345" s="45"/>
      <c r="H345" s="45"/>
      <c r="I345" s="45"/>
      <c r="J345" s="85"/>
    </row>
    <row r="346" spans="1:10" s="46" customFormat="1" x14ac:dyDescent="0.15">
      <c r="A346" s="56"/>
      <c r="B346" s="45"/>
      <c r="C346" s="45"/>
      <c r="D346" s="45"/>
      <c r="E346" s="45"/>
      <c r="F346" s="85"/>
      <c r="G346" s="45"/>
      <c r="H346" s="45"/>
      <c r="I346" s="45"/>
      <c r="J346" s="85"/>
    </row>
    <row r="347" spans="1:10" s="46" customFormat="1" x14ac:dyDescent="0.15">
      <c r="A347" s="56"/>
      <c r="B347" s="45"/>
      <c r="C347" s="45"/>
      <c r="D347" s="45"/>
      <c r="E347" s="45"/>
      <c r="F347" s="85"/>
      <c r="G347" s="45"/>
      <c r="H347" s="45"/>
      <c r="I347" s="45"/>
      <c r="J347" s="85"/>
    </row>
    <row r="348" spans="1:10" s="46" customFormat="1" x14ac:dyDescent="0.15">
      <c r="A348" s="56"/>
      <c r="B348" s="45"/>
      <c r="C348" s="45"/>
      <c r="D348" s="45"/>
      <c r="E348" s="45"/>
      <c r="F348" s="85"/>
      <c r="G348" s="45"/>
      <c r="H348" s="45"/>
      <c r="I348" s="45"/>
      <c r="J348" s="85"/>
    </row>
    <row r="349" spans="1:10" s="46" customFormat="1" x14ac:dyDescent="0.15">
      <c r="A349" s="56"/>
      <c r="B349" s="45"/>
      <c r="C349" s="45"/>
      <c r="D349" s="45"/>
      <c r="E349" s="45"/>
      <c r="F349" s="85"/>
      <c r="G349" s="45"/>
      <c r="H349" s="45"/>
      <c r="I349" s="45"/>
      <c r="J349" s="85"/>
    </row>
    <row r="350" spans="1:10" s="46" customFormat="1" x14ac:dyDescent="0.15">
      <c r="A350" s="56"/>
      <c r="B350" s="45"/>
      <c r="C350" s="45"/>
      <c r="D350" s="45"/>
      <c r="E350" s="45"/>
      <c r="F350" s="85"/>
      <c r="G350" s="45"/>
      <c r="H350" s="45"/>
      <c r="I350" s="45"/>
      <c r="J350" s="85"/>
    </row>
    <row r="351" spans="1:10" s="46" customFormat="1" x14ac:dyDescent="0.15">
      <c r="A351" s="56"/>
      <c r="B351" s="45"/>
      <c r="C351" s="45"/>
      <c r="D351" s="45"/>
      <c r="E351" s="45"/>
      <c r="F351" s="85"/>
      <c r="G351" s="45"/>
      <c r="H351" s="45"/>
      <c r="I351" s="45"/>
      <c r="J351" s="85"/>
    </row>
    <row r="352" spans="1:10" s="46" customFormat="1" x14ac:dyDescent="0.15">
      <c r="A352" s="56"/>
      <c r="B352" s="45"/>
      <c r="C352" s="45"/>
      <c r="D352" s="45"/>
      <c r="E352" s="45"/>
      <c r="F352" s="85"/>
      <c r="G352" s="45"/>
      <c r="H352" s="45"/>
      <c r="I352" s="45"/>
      <c r="J352" s="85"/>
    </row>
    <row r="353" spans="1:10" s="46" customFormat="1" x14ac:dyDescent="0.15">
      <c r="A353" s="56"/>
      <c r="B353" s="45"/>
      <c r="C353" s="45"/>
      <c r="D353" s="45"/>
      <c r="E353" s="45"/>
      <c r="F353" s="85"/>
      <c r="G353" s="45"/>
      <c r="H353" s="45"/>
      <c r="I353" s="45"/>
      <c r="J353" s="85"/>
    </row>
    <row r="354" spans="1:10" s="46" customFormat="1" x14ac:dyDescent="0.15">
      <c r="A354" s="56"/>
      <c r="B354" s="45"/>
      <c r="C354" s="45"/>
      <c r="D354" s="45"/>
      <c r="E354" s="45"/>
      <c r="F354" s="85"/>
      <c r="G354" s="45"/>
      <c r="H354" s="45"/>
      <c r="I354" s="45"/>
      <c r="J354" s="85"/>
    </row>
    <row r="355" spans="1:10" s="46" customFormat="1" x14ac:dyDescent="0.15">
      <c r="A355" s="56"/>
      <c r="B355" s="45"/>
      <c r="C355" s="45"/>
      <c r="D355" s="45"/>
      <c r="E355" s="45"/>
      <c r="F355" s="85"/>
      <c r="G355" s="45"/>
      <c r="H355" s="45"/>
      <c r="I355" s="45"/>
      <c r="J355" s="85"/>
    </row>
    <row r="356" spans="1:10" s="46" customFormat="1" x14ac:dyDescent="0.15">
      <c r="A356" s="56"/>
      <c r="B356" s="45"/>
      <c r="C356" s="45"/>
      <c r="D356" s="45"/>
      <c r="E356" s="45"/>
      <c r="F356" s="85"/>
      <c r="G356" s="45"/>
      <c r="H356" s="45"/>
      <c r="I356" s="45"/>
      <c r="J356" s="85"/>
    </row>
    <row r="357" spans="1:10" s="46" customFormat="1" x14ac:dyDescent="0.15">
      <c r="A357" s="56"/>
      <c r="B357" s="45"/>
      <c r="C357" s="45"/>
      <c r="D357" s="45"/>
      <c r="E357" s="45"/>
      <c r="F357" s="85"/>
      <c r="G357" s="45"/>
      <c r="H357" s="45"/>
      <c r="I357" s="45"/>
      <c r="J357" s="85"/>
    </row>
    <row r="358" spans="1:10" s="46" customFormat="1" x14ac:dyDescent="0.15">
      <c r="A358" s="56"/>
      <c r="B358" s="45"/>
      <c r="C358" s="45"/>
      <c r="D358" s="45"/>
      <c r="E358" s="45"/>
      <c r="F358" s="85"/>
      <c r="G358" s="45"/>
      <c r="H358" s="45"/>
      <c r="I358" s="45"/>
      <c r="J358" s="85"/>
    </row>
    <row r="359" spans="1:10" s="46" customFormat="1" x14ac:dyDescent="0.15">
      <c r="A359" s="56"/>
      <c r="B359" s="45"/>
      <c r="C359" s="45"/>
      <c r="D359" s="45"/>
      <c r="E359" s="45"/>
      <c r="F359" s="85"/>
      <c r="G359" s="45"/>
      <c r="H359" s="45"/>
      <c r="I359" s="45"/>
      <c r="J359" s="85"/>
    </row>
    <row r="360" spans="1:10" s="46" customFormat="1" x14ac:dyDescent="0.15">
      <c r="A360" s="56"/>
      <c r="B360" s="45"/>
      <c r="C360" s="45"/>
      <c r="D360" s="45"/>
      <c r="E360" s="45"/>
      <c r="F360" s="85"/>
      <c r="G360" s="45"/>
      <c r="H360" s="45"/>
      <c r="I360" s="45"/>
      <c r="J360" s="85"/>
    </row>
    <row r="361" spans="1:10" s="46" customFormat="1" x14ac:dyDescent="0.15">
      <c r="A361" s="56"/>
      <c r="B361" s="45"/>
      <c r="C361" s="45"/>
      <c r="D361" s="45"/>
      <c r="E361" s="45"/>
      <c r="F361" s="85"/>
      <c r="G361" s="45"/>
      <c r="H361" s="45"/>
      <c r="I361" s="45"/>
      <c r="J361" s="85"/>
    </row>
    <row r="362" spans="1:10" s="46" customFormat="1" x14ac:dyDescent="0.15">
      <c r="A362" s="56"/>
      <c r="B362" s="45"/>
      <c r="C362" s="45"/>
      <c r="D362" s="45"/>
      <c r="E362" s="45"/>
      <c r="F362" s="85"/>
      <c r="G362" s="45"/>
      <c r="H362" s="45"/>
      <c r="I362" s="45"/>
      <c r="J362" s="85"/>
    </row>
    <row r="363" spans="1:10" s="46" customFormat="1" x14ac:dyDescent="0.15">
      <c r="A363" s="56"/>
      <c r="B363" s="45"/>
      <c r="C363" s="45"/>
      <c r="D363" s="45"/>
      <c r="E363" s="45"/>
      <c r="F363" s="85"/>
      <c r="G363" s="45"/>
      <c r="H363" s="45"/>
      <c r="I363" s="45"/>
      <c r="J363" s="85"/>
    </row>
    <row r="364" spans="1:10" s="46" customFormat="1" x14ac:dyDescent="0.15">
      <c r="A364" s="56"/>
      <c r="B364" s="45"/>
      <c r="C364" s="45"/>
      <c r="D364" s="45"/>
      <c r="E364" s="45"/>
      <c r="F364" s="85"/>
      <c r="G364" s="45"/>
      <c r="H364" s="45"/>
      <c r="I364" s="45"/>
      <c r="J364" s="85"/>
    </row>
    <row r="365" spans="1:10" s="46" customFormat="1" x14ac:dyDescent="0.15">
      <c r="A365" s="56"/>
      <c r="B365" s="45"/>
      <c r="C365" s="45"/>
      <c r="D365" s="45"/>
      <c r="E365" s="45"/>
      <c r="F365" s="85"/>
      <c r="G365" s="45"/>
      <c r="H365" s="45"/>
      <c r="I365" s="45"/>
      <c r="J365" s="85"/>
    </row>
    <row r="366" spans="1:10" s="46" customFormat="1" x14ac:dyDescent="0.15">
      <c r="A366" s="56"/>
      <c r="B366" s="45"/>
      <c r="C366" s="45"/>
      <c r="D366" s="45"/>
      <c r="E366" s="45"/>
      <c r="F366" s="85"/>
      <c r="G366" s="45"/>
      <c r="H366" s="45"/>
      <c r="I366" s="45"/>
      <c r="J366" s="85"/>
    </row>
    <row r="367" spans="1:10" s="46" customFormat="1" x14ac:dyDescent="0.15">
      <c r="A367" s="56"/>
      <c r="B367" s="45"/>
      <c r="C367" s="45"/>
      <c r="D367" s="45"/>
      <c r="E367" s="45"/>
      <c r="F367" s="85"/>
      <c r="G367" s="45"/>
      <c r="H367" s="45"/>
      <c r="I367" s="45"/>
      <c r="J367" s="85"/>
    </row>
    <row r="368" spans="1:10" s="46" customFormat="1" x14ac:dyDescent="0.15">
      <c r="A368" s="56"/>
      <c r="B368" s="45"/>
      <c r="C368" s="45"/>
      <c r="D368" s="45"/>
      <c r="E368" s="45"/>
      <c r="F368" s="85"/>
      <c r="G368" s="45"/>
      <c r="H368" s="45"/>
      <c r="I368" s="45"/>
      <c r="J368" s="85"/>
    </row>
    <row r="369" spans="1:10" s="46" customFormat="1" x14ac:dyDescent="0.15">
      <c r="A369" s="56"/>
      <c r="B369" s="45"/>
      <c r="C369" s="45"/>
      <c r="D369" s="45"/>
      <c r="E369" s="45"/>
      <c r="F369" s="85"/>
      <c r="G369" s="45"/>
      <c r="H369" s="45"/>
      <c r="I369" s="45"/>
      <c r="J369" s="85"/>
    </row>
    <row r="370" spans="1:10" s="46" customFormat="1" x14ac:dyDescent="0.15">
      <c r="A370" s="56"/>
      <c r="B370" s="45"/>
      <c r="C370" s="45"/>
      <c r="D370" s="45"/>
      <c r="E370" s="45"/>
      <c r="F370" s="85"/>
      <c r="G370" s="45"/>
      <c r="H370" s="45"/>
      <c r="I370" s="45"/>
      <c r="J370" s="85"/>
    </row>
    <row r="371" spans="1:10" s="46" customFormat="1" x14ac:dyDescent="0.15">
      <c r="A371" s="56"/>
      <c r="B371" s="45"/>
      <c r="C371" s="45"/>
      <c r="D371" s="45"/>
      <c r="E371" s="45"/>
      <c r="F371" s="85"/>
      <c r="G371" s="45"/>
      <c r="H371" s="45"/>
      <c r="I371" s="45"/>
      <c r="J371" s="85"/>
    </row>
    <row r="372" spans="1:10" s="46" customFormat="1" x14ac:dyDescent="0.15">
      <c r="A372" s="56"/>
      <c r="B372" s="45"/>
      <c r="C372" s="45"/>
      <c r="D372" s="45"/>
      <c r="E372" s="45"/>
      <c r="F372" s="85"/>
      <c r="G372" s="45"/>
      <c r="H372" s="45"/>
      <c r="I372" s="45"/>
      <c r="J372" s="85"/>
    </row>
    <row r="373" spans="1:10" s="46" customFormat="1" x14ac:dyDescent="0.15">
      <c r="A373" s="56"/>
      <c r="B373" s="45"/>
      <c r="C373" s="45"/>
      <c r="D373" s="45"/>
      <c r="E373" s="45"/>
      <c r="F373" s="85"/>
      <c r="G373" s="45"/>
      <c r="H373" s="45"/>
      <c r="I373" s="45"/>
      <c r="J373" s="85"/>
    </row>
    <row r="374" spans="1:10" s="46" customFormat="1" x14ac:dyDescent="0.15">
      <c r="A374" s="56"/>
      <c r="B374" s="45"/>
      <c r="C374" s="45"/>
      <c r="D374" s="45"/>
      <c r="E374" s="45"/>
      <c r="F374" s="85"/>
      <c r="G374" s="45"/>
      <c r="H374" s="45"/>
      <c r="I374" s="45"/>
      <c r="J374" s="85"/>
    </row>
    <row r="375" spans="1:10" s="46" customFormat="1" x14ac:dyDescent="0.15">
      <c r="A375" s="56"/>
      <c r="B375" s="45"/>
      <c r="C375" s="45"/>
      <c r="D375" s="45"/>
      <c r="E375" s="45"/>
      <c r="F375" s="85"/>
      <c r="G375" s="45"/>
      <c r="H375" s="45"/>
      <c r="I375" s="45"/>
      <c r="J375" s="85"/>
    </row>
    <row r="376" spans="1:10" s="46" customFormat="1" x14ac:dyDescent="0.15">
      <c r="A376" s="56"/>
      <c r="B376" s="45"/>
      <c r="C376" s="45"/>
      <c r="D376" s="45"/>
      <c r="E376" s="45"/>
      <c r="F376" s="85"/>
      <c r="G376" s="45"/>
      <c r="H376" s="45"/>
      <c r="I376" s="45"/>
      <c r="J376" s="85"/>
    </row>
    <row r="377" spans="1:10" s="46" customFormat="1" x14ac:dyDescent="0.15">
      <c r="A377" s="56"/>
      <c r="B377" s="45"/>
      <c r="C377" s="45"/>
      <c r="D377" s="45"/>
      <c r="E377" s="45"/>
      <c r="F377" s="85"/>
      <c r="G377" s="45"/>
      <c r="H377" s="45"/>
      <c r="I377" s="45"/>
      <c r="J377" s="85"/>
    </row>
    <row r="378" spans="1:10" s="46" customFormat="1" x14ac:dyDescent="0.15">
      <c r="A378" s="56"/>
      <c r="B378" s="45"/>
      <c r="C378" s="45"/>
      <c r="D378" s="45"/>
      <c r="E378" s="45"/>
      <c r="F378" s="85"/>
      <c r="G378" s="45"/>
      <c r="H378" s="45"/>
      <c r="I378" s="45"/>
      <c r="J378" s="85"/>
    </row>
    <row r="379" spans="1:10" s="46" customFormat="1" x14ac:dyDescent="0.15">
      <c r="A379" s="56"/>
      <c r="B379" s="45"/>
      <c r="C379" s="45"/>
      <c r="D379" s="45"/>
      <c r="E379" s="45"/>
      <c r="F379" s="85"/>
      <c r="G379" s="45"/>
      <c r="H379" s="45"/>
      <c r="I379" s="45"/>
      <c r="J379" s="85"/>
    </row>
    <row r="380" spans="1:10" s="46" customFormat="1" x14ac:dyDescent="0.15">
      <c r="A380" s="56"/>
      <c r="B380" s="45"/>
      <c r="C380" s="45"/>
      <c r="D380" s="45"/>
      <c r="E380" s="45"/>
      <c r="F380" s="85"/>
      <c r="G380" s="45"/>
      <c r="H380" s="45"/>
      <c r="I380" s="45"/>
      <c r="J380" s="85"/>
    </row>
    <row r="381" spans="1:10" s="46" customFormat="1" x14ac:dyDescent="0.15">
      <c r="A381" s="56"/>
      <c r="B381" s="45"/>
      <c r="C381" s="45"/>
      <c r="D381" s="45"/>
      <c r="E381" s="45"/>
      <c r="F381" s="85"/>
      <c r="G381" s="45"/>
      <c r="H381" s="45"/>
      <c r="I381" s="45"/>
      <c r="J381" s="85"/>
    </row>
    <row r="382" spans="1:10" s="46" customFormat="1" x14ac:dyDescent="0.15">
      <c r="A382" s="56"/>
      <c r="B382" s="45"/>
      <c r="C382" s="45"/>
      <c r="D382" s="45"/>
      <c r="E382" s="45"/>
      <c r="F382" s="85"/>
      <c r="G382" s="45"/>
      <c r="H382" s="45"/>
      <c r="I382" s="45"/>
      <c r="J382" s="85"/>
    </row>
    <row r="383" spans="1:10" s="46" customFormat="1" x14ac:dyDescent="0.15">
      <c r="A383" s="56"/>
      <c r="B383" s="45"/>
      <c r="C383" s="45"/>
      <c r="D383" s="45"/>
      <c r="E383" s="45"/>
      <c r="F383" s="85"/>
      <c r="G383" s="45"/>
      <c r="H383" s="45"/>
      <c r="I383" s="45"/>
      <c r="J383" s="85"/>
    </row>
    <row r="384" spans="1:10" s="46" customFormat="1" x14ac:dyDescent="0.15">
      <c r="A384" s="56"/>
      <c r="B384" s="45"/>
      <c r="C384" s="45"/>
      <c r="D384" s="45"/>
      <c r="E384" s="45"/>
      <c r="F384" s="85"/>
      <c r="G384" s="45"/>
      <c r="H384" s="45"/>
      <c r="I384" s="45"/>
      <c r="J384" s="85"/>
    </row>
    <row r="385" spans="1:10" s="46" customFormat="1" x14ac:dyDescent="0.15">
      <c r="A385" s="56"/>
      <c r="B385" s="45"/>
      <c r="C385" s="45"/>
      <c r="D385" s="45"/>
      <c r="E385" s="45"/>
      <c r="F385" s="85"/>
      <c r="G385" s="45"/>
      <c r="H385" s="45"/>
      <c r="I385" s="45"/>
      <c r="J385" s="85"/>
    </row>
    <row r="386" spans="1:10" s="46" customFormat="1" x14ac:dyDescent="0.15">
      <c r="A386" s="56"/>
      <c r="B386" s="45"/>
      <c r="C386" s="45"/>
      <c r="D386" s="45"/>
      <c r="E386" s="45"/>
      <c r="F386" s="85"/>
      <c r="G386" s="45"/>
      <c r="H386" s="45"/>
      <c r="I386" s="45"/>
      <c r="J386" s="85"/>
    </row>
    <row r="387" spans="1:10" s="46" customFormat="1" x14ac:dyDescent="0.15">
      <c r="A387" s="56"/>
      <c r="B387" s="45"/>
      <c r="C387" s="45"/>
      <c r="D387" s="45"/>
      <c r="E387" s="45"/>
      <c r="F387" s="85"/>
      <c r="G387" s="45"/>
      <c r="H387" s="45"/>
      <c r="I387" s="45"/>
      <c r="J387" s="85"/>
    </row>
    <row r="388" spans="1:10" s="46" customFormat="1" x14ac:dyDescent="0.15">
      <c r="A388" s="56"/>
      <c r="B388" s="45"/>
      <c r="C388" s="45"/>
      <c r="D388" s="45"/>
      <c r="E388" s="45"/>
      <c r="F388" s="85"/>
      <c r="G388" s="45"/>
      <c r="H388" s="45"/>
      <c r="I388" s="45"/>
      <c r="J388" s="85"/>
    </row>
    <row r="389" spans="1:10" s="46" customFormat="1" x14ac:dyDescent="0.15">
      <c r="A389" s="56"/>
      <c r="B389" s="45"/>
      <c r="C389" s="45"/>
      <c r="D389" s="45"/>
      <c r="E389" s="45"/>
      <c r="F389" s="85"/>
      <c r="G389" s="45"/>
      <c r="H389" s="45"/>
      <c r="I389" s="45"/>
      <c r="J389" s="85"/>
    </row>
    <row r="390" spans="1:10" s="46" customFormat="1" x14ac:dyDescent="0.15">
      <c r="A390" s="56"/>
      <c r="B390" s="45"/>
      <c r="C390" s="45"/>
      <c r="D390" s="45"/>
      <c r="E390" s="45"/>
      <c r="F390" s="85"/>
      <c r="G390" s="45"/>
      <c r="H390" s="45"/>
      <c r="I390" s="45"/>
      <c r="J390" s="85"/>
    </row>
    <row r="391" spans="1:10" s="46" customFormat="1" x14ac:dyDescent="0.15">
      <c r="A391" s="56"/>
      <c r="B391" s="45"/>
      <c r="C391" s="45"/>
      <c r="D391" s="45"/>
      <c r="E391" s="45"/>
      <c r="F391" s="85"/>
      <c r="G391" s="45"/>
      <c r="H391" s="45"/>
      <c r="I391" s="45"/>
      <c r="J391" s="85"/>
    </row>
    <row r="392" spans="1:10" s="46" customFormat="1" x14ac:dyDescent="0.15">
      <c r="A392" s="56"/>
      <c r="B392" s="45"/>
      <c r="C392" s="45"/>
      <c r="D392" s="45"/>
      <c r="E392" s="45"/>
      <c r="F392" s="85"/>
      <c r="G392" s="45"/>
      <c r="H392" s="45"/>
      <c r="I392" s="45"/>
      <c r="J392" s="85"/>
    </row>
    <row r="393" spans="1:10" s="46" customFormat="1" x14ac:dyDescent="0.15">
      <c r="A393" s="56"/>
      <c r="B393" s="45"/>
      <c r="C393" s="45"/>
      <c r="D393" s="45"/>
      <c r="E393" s="45"/>
      <c r="F393" s="85"/>
      <c r="G393" s="45"/>
      <c r="H393" s="45"/>
      <c r="I393" s="45"/>
      <c r="J393" s="85"/>
    </row>
    <row r="394" spans="1:10" s="46" customFormat="1" x14ac:dyDescent="0.15">
      <c r="A394" s="56"/>
      <c r="B394" s="45"/>
      <c r="C394" s="45"/>
      <c r="D394" s="45"/>
      <c r="E394" s="45"/>
      <c r="F394" s="85"/>
      <c r="G394" s="45"/>
      <c r="H394" s="45"/>
      <c r="I394" s="45"/>
      <c r="J394" s="85"/>
    </row>
    <row r="395" spans="1:10" s="46" customFormat="1" x14ac:dyDescent="0.15">
      <c r="A395" s="56"/>
      <c r="B395" s="45"/>
      <c r="C395" s="45"/>
      <c r="D395" s="45"/>
      <c r="E395" s="45"/>
      <c r="F395" s="85"/>
      <c r="G395" s="45"/>
      <c r="H395" s="45"/>
      <c r="I395" s="45"/>
      <c r="J395" s="85"/>
    </row>
    <row r="396" spans="1:10" s="46" customFormat="1" x14ac:dyDescent="0.15">
      <c r="A396" s="56"/>
      <c r="B396" s="45"/>
      <c r="C396" s="45"/>
      <c r="D396" s="45"/>
      <c r="E396" s="45"/>
      <c r="F396" s="85"/>
      <c r="G396" s="45"/>
      <c r="H396" s="45"/>
      <c r="I396" s="45"/>
      <c r="J396" s="85"/>
    </row>
    <row r="397" spans="1:10" s="46" customFormat="1" x14ac:dyDescent="0.15">
      <c r="A397" s="56"/>
      <c r="B397" s="45"/>
      <c r="C397" s="45"/>
      <c r="D397" s="45"/>
      <c r="E397" s="45"/>
      <c r="F397" s="85"/>
      <c r="G397" s="45"/>
      <c r="H397" s="45"/>
      <c r="I397" s="45"/>
      <c r="J397" s="85"/>
    </row>
    <row r="398" spans="1:10" s="46" customFormat="1" x14ac:dyDescent="0.15">
      <c r="A398" s="56"/>
      <c r="B398" s="45"/>
      <c r="C398" s="45"/>
      <c r="D398" s="45"/>
      <c r="E398" s="45"/>
      <c r="F398" s="85"/>
      <c r="G398" s="45"/>
      <c r="H398" s="45"/>
      <c r="I398" s="45"/>
      <c r="J398" s="85"/>
    </row>
    <row r="399" spans="1:10" s="46" customFormat="1" x14ac:dyDescent="0.15">
      <c r="A399" s="56"/>
      <c r="B399" s="45"/>
      <c r="C399" s="45"/>
      <c r="D399" s="45"/>
      <c r="E399" s="45"/>
      <c r="F399" s="85"/>
      <c r="G399" s="45"/>
      <c r="H399" s="45"/>
      <c r="I399" s="45"/>
      <c r="J399" s="85"/>
    </row>
    <row r="400" spans="1:10" s="46" customFormat="1" x14ac:dyDescent="0.15">
      <c r="A400" s="56"/>
      <c r="B400" s="45"/>
      <c r="C400" s="45"/>
      <c r="D400" s="45"/>
      <c r="E400" s="45"/>
      <c r="F400" s="85"/>
      <c r="G400" s="45"/>
      <c r="H400" s="45"/>
      <c r="I400" s="45"/>
      <c r="J400" s="85"/>
    </row>
    <row r="401" spans="1:10" s="46" customFormat="1" x14ac:dyDescent="0.15">
      <c r="A401" s="56"/>
      <c r="B401" s="45"/>
      <c r="C401" s="45"/>
      <c r="D401" s="45"/>
      <c r="E401" s="45"/>
      <c r="F401" s="85"/>
      <c r="G401" s="45"/>
      <c r="H401" s="45"/>
      <c r="I401" s="45"/>
      <c r="J401" s="85"/>
    </row>
    <row r="402" spans="1:10" s="46" customFormat="1" x14ac:dyDescent="0.15">
      <c r="A402" s="56"/>
      <c r="B402" s="45"/>
      <c r="C402" s="45"/>
      <c r="D402" s="45"/>
      <c r="E402" s="45"/>
      <c r="F402" s="85"/>
      <c r="G402" s="45"/>
      <c r="H402" s="45"/>
      <c r="I402" s="45"/>
      <c r="J402" s="85"/>
    </row>
    <row r="403" spans="1:10" s="46" customFormat="1" x14ac:dyDescent="0.15">
      <c r="A403" s="56"/>
      <c r="B403" s="45"/>
      <c r="C403" s="45"/>
      <c r="D403" s="45"/>
      <c r="E403" s="45"/>
      <c r="F403" s="85"/>
      <c r="G403" s="45"/>
      <c r="H403" s="45"/>
      <c r="I403" s="45"/>
      <c r="J403" s="85"/>
    </row>
    <row r="404" spans="1:10" s="46" customFormat="1" x14ac:dyDescent="0.15">
      <c r="A404" s="56"/>
      <c r="B404" s="45"/>
      <c r="C404" s="45"/>
      <c r="D404" s="45"/>
      <c r="E404" s="45"/>
      <c r="F404" s="85"/>
      <c r="G404" s="45"/>
      <c r="H404" s="45"/>
      <c r="I404" s="45"/>
      <c r="J404" s="85"/>
    </row>
    <row r="405" spans="1:10" s="46" customFormat="1" x14ac:dyDescent="0.15">
      <c r="A405" s="56"/>
      <c r="B405" s="45"/>
      <c r="C405" s="45"/>
      <c r="D405" s="45"/>
      <c r="E405" s="45"/>
      <c r="F405" s="85"/>
      <c r="G405" s="45"/>
      <c r="H405" s="45"/>
      <c r="I405" s="45"/>
      <c r="J405" s="85"/>
    </row>
    <row r="406" spans="1:10" s="46" customFormat="1" x14ac:dyDescent="0.15">
      <c r="A406" s="56"/>
      <c r="B406" s="45"/>
      <c r="C406" s="45"/>
      <c r="D406" s="45"/>
      <c r="E406" s="45"/>
      <c r="F406" s="85"/>
      <c r="G406" s="45"/>
      <c r="H406" s="45"/>
      <c r="I406" s="45"/>
      <c r="J406" s="85"/>
    </row>
    <row r="407" spans="1:10" s="46" customFormat="1" x14ac:dyDescent="0.15">
      <c r="A407" s="56"/>
      <c r="B407" s="45"/>
      <c r="C407" s="45"/>
      <c r="D407" s="45"/>
      <c r="E407" s="45"/>
      <c r="F407" s="85"/>
      <c r="G407" s="45"/>
      <c r="H407" s="45"/>
      <c r="I407" s="45"/>
      <c r="J407" s="85"/>
    </row>
    <row r="408" spans="1:10" s="46" customFormat="1" x14ac:dyDescent="0.15">
      <c r="A408" s="56"/>
      <c r="B408" s="45"/>
      <c r="C408" s="45"/>
      <c r="D408" s="45"/>
      <c r="E408" s="45"/>
      <c r="F408" s="85"/>
      <c r="G408" s="45"/>
      <c r="H408" s="45"/>
      <c r="I408" s="45"/>
      <c r="J408" s="85"/>
    </row>
    <row r="409" spans="1:10" s="46" customFormat="1" x14ac:dyDescent="0.15">
      <c r="A409" s="56"/>
      <c r="B409" s="45"/>
      <c r="C409" s="45"/>
      <c r="D409" s="45"/>
      <c r="E409" s="45"/>
      <c r="F409" s="85"/>
      <c r="G409" s="45"/>
      <c r="H409" s="45"/>
      <c r="I409" s="45"/>
      <c r="J409" s="85"/>
    </row>
    <row r="410" spans="1:10" s="46" customFormat="1" x14ac:dyDescent="0.15">
      <c r="A410" s="56"/>
      <c r="B410" s="45"/>
      <c r="C410" s="45"/>
      <c r="D410" s="45"/>
      <c r="E410" s="45"/>
      <c r="F410" s="85"/>
      <c r="G410" s="45"/>
      <c r="H410" s="45"/>
      <c r="I410" s="45"/>
      <c r="J410" s="85"/>
    </row>
    <row r="411" spans="1:10" s="46" customFormat="1" x14ac:dyDescent="0.15">
      <c r="A411" s="56"/>
      <c r="B411" s="45"/>
      <c r="C411" s="45"/>
      <c r="D411" s="45"/>
      <c r="E411" s="45"/>
      <c r="F411" s="85"/>
      <c r="G411" s="45"/>
      <c r="H411" s="45"/>
      <c r="I411" s="45"/>
      <c r="J411" s="85"/>
    </row>
    <row r="412" spans="1:10" s="46" customFormat="1" x14ac:dyDescent="0.15">
      <c r="A412" s="56"/>
      <c r="B412" s="45"/>
      <c r="C412" s="45"/>
      <c r="D412" s="45"/>
      <c r="E412" s="45"/>
      <c r="F412" s="85"/>
      <c r="G412" s="45"/>
      <c r="H412" s="45"/>
      <c r="I412" s="45"/>
      <c r="J412" s="85"/>
    </row>
    <row r="413" spans="1:10" s="46" customFormat="1" x14ac:dyDescent="0.15">
      <c r="A413" s="56"/>
      <c r="B413" s="45"/>
      <c r="C413" s="45"/>
      <c r="D413" s="45"/>
      <c r="E413" s="45"/>
      <c r="F413" s="85"/>
      <c r="G413" s="45"/>
      <c r="H413" s="45"/>
      <c r="I413" s="45"/>
      <c r="J413" s="85"/>
    </row>
    <row r="414" spans="1:10" s="46" customFormat="1" x14ac:dyDescent="0.15">
      <c r="A414" s="56"/>
      <c r="B414" s="45"/>
      <c r="C414" s="45"/>
      <c r="D414" s="45"/>
      <c r="E414" s="45"/>
      <c r="F414" s="85"/>
      <c r="G414" s="45"/>
      <c r="H414" s="45"/>
      <c r="I414" s="45"/>
      <c r="J414" s="85"/>
    </row>
    <row r="415" spans="1:10" s="46" customFormat="1" x14ac:dyDescent="0.15">
      <c r="A415" s="56"/>
      <c r="B415" s="45"/>
      <c r="C415" s="45"/>
      <c r="D415" s="45"/>
      <c r="E415" s="45"/>
      <c r="F415" s="85"/>
      <c r="G415" s="45"/>
      <c r="H415" s="45"/>
      <c r="I415" s="45"/>
      <c r="J415" s="85"/>
    </row>
    <row r="416" spans="1:10" s="46" customFormat="1" x14ac:dyDescent="0.15">
      <c r="A416" s="56"/>
      <c r="B416" s="45"/>
      <c r="C416" s="45"/>
      <c r="D416" s="45"/>
      <c r="E416" s="45"/>
      <c r="F416" s="85"/>
      <c r="G416" s="45"/>
      <c r="H416" s="45"/>
      <c r="I416" s="45"/>
      <c r="J416" s="85"/>
    </row>
    <row r="417" spans="1:10" s="46" customFormat="1" x14ac:dyDescent="0.15">
      <c r="A417" s="56"/>
      <c r="B417" s="45"/>
      <c r="C417" s="45"/>
      <c r="D417" s="45"/>
      <c r="E417" s="45"/>
      <c r="F417" s="85"/>
      <c r="G417" s="45"/>
      <c r="H417" s="45"/>
      <c r="I417" s="45"/>
      <c r="J417" s="85"/>
    </row>
    <row r="418" spans="1:10" s="46" customFormat="1" x14ac:dyDescent="0.15">
      <c r="A418" s="56"/>
      <c r="B418" s="45"/>
      <c r="C418" s="45"/>
      <c r="D418" s="45"/>
      <c r="E418" s="45"/>
      <c r="F418" s="85"/>
      <c r="G418" s="45"/>
      <c r="H418" s="45"/>
      <c r="I418" s="45"/>
      <c r="J418" s="85"/>
    </row>
    <row r="419" spans="1:10" s="46" customFormat="1" x14ac:dyDescent="0.15">
      <c r="A419" s="56"/>
      <c r="B419" s="45"/>
      <c r="C419" s="45"/>
      <c r="D419" s="45"/>
      <c r="E419" s="45"/>
      <c r="F419" s="85"/>
      <c r="G419" s="45"/>
      <c r="H419" s="45"/>
      <c r="I419" s="45"/>
      <c r="J419" s="85"/>
    </row>
    <row r="420" spans="1:10" s="46" customFormat="1" x14ac:dyDescent="0.15">
      <c r="A420" s="56"/>
      <c r="B420" s="45"/>
      <c r="C420" s="45"/>
      <c r="D420" s="45"/>
      <c r="E420" s="45"/>
      <c r="F420" s="85"/>
      <c r="G420" s="45"/>
      <c r="H420" s="45"/>
      <c r="I420" s="45"/>
      <c r="J420" s="85"/>
    </row>
    <row r="421" spans="1:10" s="46" customFormat="1" x14ac:dyDescent="0.15">
      <c r="A421" s="56"/>
      <c r="B421" s="45"/>
      <c r="C421" s="45"/>
      <c r="D421" s="45"/>
      <c r="E421" s="45"/>
      <c r="F421" s="85"/>
      <c r="G421" s="45"/>
      <c r="H421" s="45"/>
      <c r="I421" s="45"/>
      <c r="J421" s="85"/>
    </row>
    <row r="422" spans="1:10" s="46" customFormat="1" x14ac:dyDescent="0.15">
      <c r="A422" s="56"/>
      <c r="B422" s="45"/>
      <c r="C422" s="45"/>
      <c r="D422" s="45"/>
      <c r="E422" s="45"/>
      <c r="F422" s="85"/>
      <c r="G422" s="45"/>
      <c r="H422" s="45"/>
      <c r="I422" s="45"/>
      <c r="J422" s="85"/>
    </row>
    <row r="423" spans="1:10" s="46" customFormat="1" x14ac:dyDescent="0.15">
      <c r="A423" s="56"/>
      <c r="B423" s="45"/>
      <c r="C423" s="45"/>
      <c r="D423" s="45"/>
      <c r="E423" s="45"/>
      <c r="F423" s="85"/>
      <c r="G423" s="45"/>
      <c r="H423" s="45"/>
      <c r="I423" s="45"/>
      <c r="J423" s="85"/>
    </row>
    <row r="424" spans="1:10" s="46" customFormat="1" x14ac:dyDescent="0.15">
      <c r="A424" s="56"/>
      <c r="B424" s="45"/>
      <c r="C424" s="45"/>
      <c r="D424" s="45"/>
      <c r="E424" s="45"/>
      <c r="F424" s="85"/>
      <c r="G424" s="45"/>
      <c r="H424" s="45"/>
      <c r="I424" s="45"/>
      <c r="J424" s="85"/>
    </row>
    <row r="425" spans="1:10" s="46" customFormat="1" x14ac:dyDescent="0.15">
      <c r="A425" s="56"/>
      <c r="B425" s="45"/>
      <c r="C425" s="45"/>
      <c r="D425" s="45"/>
      <c r="E425" s="45"/>
      <c r="F425" s="85"/>
      <c r="G425" s="45"/>
      <c r="H425" s="45"/>
      <c r="I425" s="45"/>
      <c r="J425" s="85"/>
    </row>
    <row r="426" spans="1:10" s="46" customFormat="1" x14ac:dyDescent="0.15">
      <c r="A426" s="56"/>
      <c r="B426" s="45"/>
      <c r="C426" s="45"/>
      <c r="D426" s="45"/>
      <c r="E426" s="45"/>
      <c r="F426" s="85"/>
      <c r="G426" s="45"/>
      <c r="H426" s="45"/>
      <c r="I426" s="45"/>
      <c r="J426" s="85"/>
    </row>
    <row r="427" spans="1:10" s="46" customFormat="1" x14ac:dyDescent="0.15">
      <c r="A427" s="56"/>
      <c r="B427" s="45"/>
      <c r="C427" s="45"/>
      <c r="D427" s="45"/>
      <c r="E427" s="45"/>
      <c r="F427" s="85"/>
      <c r="G427" s="45"/>
      <c r="H427" s="45"/>
      <c r="I427" s="45"/>
      <c r="J427" s="85"/>
    </row>
    <row r="428" spans="1:10" s="46" customFormat="1" x14ac:dyDescent="0.15">
      <c r="A428" s="56"/>
      <c r="B428" s="45"/>
      <c r="C428" s="45"/>
      <c r="D428" s="45"/>
      <c r="E428" s="45"/>
      <c r="F428" s="85"/>
      <c r="G428" s="45"/>
      <c r="H428" s="45"/>
      <c r="I428" s="45"/>
      <c r="J428" s="85"/>
    </row>
    <row r="429" spans="1:10" s="46" customFormat="1" x14ac:dyDescent="0.15">
      <c r="A429" s="56"/>
      <c r="B429" s="45"/>
      <c r="C429" s="45"/>
      <c r="D429" s="45"/>
      <c r="E429" s="45"/>
      <c r="F429" s="85"/>
      <c r="G429" s="45"/>
      <c r="H429" s="45"/>
      <c r="I429" s="45"/>
      <c r="J429" s="85"/>
    </row>
    <row r="430" spans="1:10" s="46" customFormat="1" x14ac:dyDescent="0.15">
      <c r="A430" s="56"/>
      <c r="B430" s="45"/>
      <c r="C430" s="45"/>
      <c r="D430" s="45"/>
      <c r="E430" s="45"/>
      <c r="F430" s="85"/>
      <c r="G430" s="45"/>
      <c r="H430" s="45"/>
      <c r="I430" s="45"/>
      <c r="J430" s="85"/>
    </row>
    <row r="431" spans="1:10" s="46" customFormat="1" x14ac:dyDescent="0.15">
      <c r="A431" s="56"/>
      <c r="B431" s="45"/>
      <c r="C431" s="45"/>
      <c r="D431" s="45"/>
      <c r="E431" s="45"/>
      <c r="F431" s="85"/>
      <c r="G431" s="45"/>
      <c r="H431" s="45"/>
      <c r="I431" s="45"/>
      <c r="J431" s="85"/>
    </row>
    <row r="432" spans="1:10" s="46" customFormat="1" x14ac:dyDescent="0.15">
      <c r="A432" s="56"/>
      <c r="B432" s="45"/>
      <c r="C432" s="45"/>
      <c r="D432" s="45"/>
      <c r="E432" s="45"/>
      <c r="F432" s="85"/>
      <c r="G432" s="45"/>
      <c r="H432" s="45"/>
      <c r="I432" s="45"/>
      <c r="J432" s="85"/>
    </row>
    <row r="433" spans="1:10" s="46" customFormat="1" x14ac:dyDescent="0.15">
      <c r="A433" s="56"/>
      <c r="B433" s="45"/>
      <c r="C433" s="45"/>
      <c r="D433" s="45"/>
      <c r="E433" s="45"/>
      <c r="F433" s="85"/>
      <c r="G433" s="45"/>
      <c r="H433" s="45"/>
      <c r="I433" s="45"/>
      <c r="J433" s="85"/>
    </row>
    <row r="434" spans="1:10" s="46" customFormat="1" x14ac:dyDescent="0.15">
      <c r="A434" s="56"/>
      <c r="B434" s="45"/>
      <c r="C434" s="45"/>
      <c r="D434" s="45"/>
      <c r="E434" s="45"/>
      <c r="F434" s="85"/>
      <c r="G434" s="45"/>
      <c r="H434" s="45"/>
      <c r="I434" s="45"/>
      <c r="J434" s="85"/>
    </row>
    <row r="435" spans="1:10" s="46" customFormat="1" x14ac:dyDescent="0.15">
      <c r="A435" s="56"/>
      <c r="B435" s="45"/>
      <c r="C435" s="45"/>
      <c r="D435" s="45"/>
      <c r="E435" s="45"/>
      <c r="F435" s="85"/>
      <c r="G435" s="45"/>
      <c r="H435" s="45"/>
      <c r="I435" s="45"/>
      <c r="J435" s="85"/>
    </row>
    <row r="436" spans="1:10" s="46" customFormat="1" x14ac:dyDescent="0.15">
      <c r="A436" s="56"/>
      <c r="B436" s="45"/>
      <c r="C436" s="45"/>
      <c r="D436" s="45"/>
      <c r="E436" s="45"/>
      <c r="F436" s="85"/>
      <c r="G436" s="45"/>
      <c r="H436" s="45"/>
      <c r="I436" s="45"/>
      <c r="J436" s="85"/>
    </row>
    <row r="437" spans="1:10" s="46" customFormat="1" x14ac:dyDescent="0.15">
      <c r="A437" s="56"/>
      <c r="B437" s="45"/>
      <c r="C437" s="45"/>
      <c r="D437" s="45"/>
      <c r="E437" s="45"/>
      <c r="F437" s="85"/>
      <c r="G437" s="45"/>
      <c r="H437" s="45"/>
      <c r="I437" s="45"/>
      <c r="J437" s="85"/>
    </row>
    <row r="438" spans="1:10" s="46" customFormat="1" x14ac:dyDescent="0.15">
      <c r="A438" s="56"/>
      <c r="B438" s="45"/>
      <c r="C438" s="45"/>
      <c r="D438" s="45"/>
      <c r="E438" s="45"/>
      <c r="F438" s="85"/>
      <c r="G438" s="45"/>
      <c r="H438" s="45"/>
      <c r="I438" s="45"/>
      <c r="J438" s="85"/>
    </row>
    <row r="439" spans="1:10" s="46" customFormat="1" x14ac:dyDescent="0.15">
      <c r="A439" s="56"/>
      <c r="B439" s="45"/>
      <c r="C439" s="45"/>
      <c r="D439" s="45"/>
      <c r="E439" s="45"/>
      <c r="F439" s="85"/>
      <c r="G439" s="45"/>
      <c r="H439" s="45"/>
      <c r="I439" s="45"/>
      <c r="J439" s="85"/>
    </row>
    <row r="440" spans="1:10" s="46" customFormat="1" x14ac:dyDescent="0.15">
      <c r="A440" s="56"/>
      <c r="B440" s="45"/>
      <c r="C440" s="45"/>
      <c r="D440" s="45"/>
      <c r="E440" s="45"/>
      <c r="F440" s="85"/>
      <c r="G440" s="45"/>
      <c r="H440" s="45"/>
      <c r="I440" s="45"/>
      <c r="J440" s="85"/>
    </row>
    <row r="441" spans="1:10" s="46" customFormat="1" x14ac:dyDescent="0.15">
      <c r="A441" s="56"/>
      <c r="B441" s="45"/>
      <c r="C441" s="45"/>
      <c r="D441" s="45"/>
      <c r="E441" s="45"/>
      <c r="F441" s="85"/>
      <c r="G441" s="45"/>
      <c r="H441" s="45"/>
      <c r="I441" s="45"/>
      <c r="J441" s="85"/>
    </row>
    <row r="442" spans="1:10" s="46" customFormat="1" x14ac:dyDescent="0.15">
      <c r="A442" s="56"/>
      <c r="B442" s="45"/>
      <c r="C442" s="45"/>
      <c r="D442" s="45"/>
      <c r="E442" s="45"/>
      <c r="F442" s="85"/>
      <c r="G442" s="45"/>
      <c r="H442" s="45"/>
      <c r="I442" s="45"/>
      <c r="J442" s="85"/>
    </row>
    <row r="443" spans="1:10" s="46" customFormat="1" x14ac:dyDescent="0.15">
      <c r="A443" s="56"/>
      <c r="B443" s="45"/>
      <c r="C443" s="45"/>
      <c r="D443" s="45"/>
      <c r="E443" s="45"/>
      <c r="F443" s="85"/>
      <c r="G443" s="45"/>
      <c r="H443" s="45"/>
      <c r="I443" s="45"/>
      <c r="J443" s="85"/>
    </row>
    <row r="444" spans="1:10" s="46" customFormat="1" x14ac:dyDescent="0.15">
      <c r="A444" s="56"/>
      <c r="B444" s="45"/>
      <c r="C444" s="45"/>
      <c r="D444" s="45"/>
      <c r="E444" s="45"/>
      <c r="F444" s="85"/>
      <c r="G444" s="45"/>
      <c r="H444" s="45"/>
      <c r="I444" s="45"/>
      <c r="J444" s="85"/>
    </row>
    <row r="445" spans="1:10" s="46" customFormat="1" x14ac:dyDescent="0.15">
      <c r="A445" s="56"/>
      <c r="B445" s="45"/>
      <c r="C445" s="45"/>
      <c r="D445" s="45"/>
      <c r="E445" s="45"/>
      <c r="F445" s="85"/>
      <c r="G445" s="45"/>
      <c r="H445" s="45"/>
      <c r="I445" s="45"/>
      <c r="J445" s="85"/>
    </row>
    <row r="446" spans="1:10" s="46" customFormat="1" x14ac:dyDescent="0.15">
      <c r="A446" s="56"/>
      <c r="B446" s="45"/>
      <c r="C446" s="45"/>
      <c r="D446" s="45"/>
      <c r="E446" s="45"/>
      <c r="F446" s="85"/>
      <c r="G446" s="45"/>
      <c r="H446" s="45"/>
      <c r="I446" s="45"/>
      <c r="J446" s="85"/>
    </row>
    <row r="447" spans="1:10" s="46" customFormat="1" x14ac:dyDescent="0.15">
      <c r="A447" s="56"/>
      <c r="B447" s="45"/>
      <c r="C447" s="45"/>
      <c r="D447" s="45"/>
      <c r="E447" s="45"/>
      <c r="F447" s="85"/>
      <c r="G447" s="45"/>
      <c r="H447" s="45"/>
      <c r="I447" s="45"/>
      <c r="J447" s="85"/>
    </row>
    <row r="448" spans="1:10" s="46" customFormat="1" x14ac:dyDescent="0.15">
      <c r="A448" s="56"/>
      <c r="B448" s="45"/>
      <c r="C448" s="45"/>
      <c r="D448" s="45"/>
      <c r="E448" s="45"/>
      <c r="F448" s="85"/>
      <c r="G448" s="45"/>
      <c r="H448" s="45"/>
      <c r="I448" s="45"/>
      <c r="J448" s="85"/>
    </row>
    <row r="449" spans="1:10" s="46" customFormat="1" x14ac:dyDescent="0.15">
      <c r="A449" s="56"/>
      <c r="B449" s="45"/>
      <c r="C449" s="45"/>
      <c r="D449" s="45"/>
      <c r="E449" s="45"/>
      <c r="F449" s="85"/>
      <c r="G449" s="45"/>
      <c r="H449" s="45"/>
      <c r="I449" s="45"/>
      <c r="J449" s="85"/>
    </row>
    <row r="450" spans="1:10" s="46" customFormat="1" x14ac:dyDescent="0.15">
      <c r="A450" s="56"/>
      <c r="B450" s="45"/>
      <c r="C450" s="45"/>
      <c r="D450" s="45"/>
      <c r="E450" s="45"/>
      <c r="F450" s="85"/>
      <c r="G450" s="45"/>
      <c r="H450" s="45"/>
      <c r="I450" s="45"/>
      <c r="J450" s="85"/>
    </row>
    <row r="451" spans="1:10" s="46" customFormat="1" x14ac:dyDescent="0.15">
      <c r="A451" s="56"/>
      <c r="B451" s="45"/>
      <c r="C451" s="45"/>
      <c r="D451" s="45"/>
      <c r="E451" s="45"/>
      <c r="F451" s="85"/>
      <c r="G451" s="45"/>
      <c r="H451" s="45"/>
      <c r="I451" s="45"/>
      <c r="J451" s="85"/>
    </row>
    <row r="452" spans="1:10" s="46" customFormat="1" x14ac:dyDescent="0.15">
      <c r="A452" s="56"/>
      <c r="B452" s="45"/>
      <c r="C452" s="45"/>
      <c r="D452" s="45"/>
      <c r="E452" s="45"/>
      <c r="F452" s="85"/>
      <c r="G452" s="45"/>
      <c r="H452" s="45"/>
      <c r="I452" s="45"/>
      <c r="J452" s="85"/>
    </row>
    <row r="453" spans="1:10" s="46" customFormat="1" x14ac:dyDescent="0.15">
      <c r="A453" s="56"/>
      <c r="B453" s="45"/>
      <c r="C453" s="45"/>
      <c r="D453" s="45"/>
      <c r="E453" s="45"/>
      <c r="F453" s="85"/>
      <c r="G453" s="45"/>
      <c r="H453" s="45"/>
      <c r="I453" s="45"/>
      <c r="J453" s="85"/>
    </row>
    <row r="454" spans="1:10" s="46" customFormat="1" x14ac:dyDescent="0.15">
      <c r="A454" s="56"/>
      <c r="B454" s="45"/>
      <c r="C454" s="45"/>
      <c r="D454" s="45"/>
      <c r="E454" s="45"/>
      <c r="F454" s="85"/>
      <c r="G454" s="45"/>
      <c r="H454" s="45"/>
      <c r="I454" s="45"/>
      <c r="J454" s="85"/>
    </row>
    <row r="455" spans="1:10" s="46" customFormat="1" x14ac:dyDescent="0.15">
      <c r="A455" s="56"/>
      <c r="B455" s="45"/>
      <c r="C455" s="45"/>
      <c r="D455" s="45"/>
      <c r="E455" s="45"/>
      <c r="F455" s="85"/>
      <c r="G455" s="45"/>
      <c r="H455" s="45"/>
      <c r="I455" s="45"/>
      <c r="J455" s="85"/>
    </row>
    <row r="456" spans="1:10" s="46" customFormat="1" x14ac:dyDescent="0.15">
      <c r="A456" s="56"/>
      <c r="B456" s="45"/>
      <c r="C456" s="45"/>
      <c r="D456" s="45"/>
      <c r="E456" s="45"/>
      <c r="F456" s="85"/>
      <c r="G456" s="45"/>
      <c r="H456" s="45"/>
      <c r="I456" s="45"/>
      <c r="J456" s="85"/>
    </row>
    <row r="457" spans="1:10" s="46" customFormat="1" x14ac:dyDescent="0.15">
      <c r="A457" s="56"/>
      <c r="B457" s="45"/>
      <c r="C457" s="45"/>
      <c r="D457" s="45"/>
      <c r="E457" s="45"/>
      <c r="F457" s="85"/>
      <c r="G457" s="45"/>
      <c r="H457" s="45"/>
      <c r="I457" s="45"/>
      <c r="J457" s="85"/>
    </row>
    <row r="458" spans="1:10" s="46" customFormat="1" x14ac:dyDescent="0.15">
      <c r="A458" s="56"/>
      <c r="B458" s="45"/>
      <c r="C458" s="45"/>
      <c r="D458" s="45"/>
      <c r="E458" s="45"/>
      <c r="F458" s="85"/>
      <c r="G458" s="45"/>
      <c r="H458" s="45"/>
      <c r="I458" s="45"/>
      <c r="J458" s="85"/>
    </row>
    <row r="459" spans="1:10" s="46" customFormat="1" x14ac:dyDescent="0.15">
      <c r="A459" s="56"/>
      <c r="B459" s="45"/>
      <c r="C459" s="45"/>
      <c r="D459" s="45"/>
      <c r="E459" s="45"/>
      <c r="F459" s="85"/>
      <c r="G459" s="45"/>
      <c r="H459" s="45"/>
      <c r="I459" s="45"/>
      <c r="J459" s="85"/>
    </row>
    <row r="460" spans="1:10" s="46" customFormat="1" x14ac:dyDescent="0.15">
      <c r="A460" s="56"/>
      <c r="B460" s="45"/>
      <c r="C460" s="45"/>
      <c r="D460" s="45"/>
      <c r="E460" s="45"/>
      <c r="F460" s="85"/>
      <c r="G460" s="45"/>
      <c r="H460" s="45"/>
      <c r="I460" s="45"/>
      <c r="J460" s="85"/>
    </row>
    <row r="461" spans="1:10" s="46" customFormat="1" x14ac:dyDescent="0.15">
      <c r="A461" s="56"/>
      <c r="B461" s="45"/>
      <c r="C461" s="45"/>
      <c r="D461" s="45"/>
      <c r="E461" s="45"/>
      <c r="F461" s="85"/>
      <c r="G461" s="45"/>
      <c r="H461" s="45"/>
      <c r="I461" s="45"/>
      <c r="J461" s="85"/>
    </row>
    <row r="462" spans="1:10" s="46" customFormat="1" x14ac:dyDescent="0.15">
      <c r="A462" s="56"/>
      <c r="B462" s="45"/>
      <c r="C462" s="45"/>
      <c r="D462" s="45"/>
      <c r="E462" s="45"/>
      <c r="F462" s="85"/>
      <c r="G462" s="45"/>
      <c r="H462" s="45"/>
      <c r="I462" s="45"/>
      <c r="J462" s="85"/>
    </row>
    <row r="463" spans="1:10" s="46" customFormat="1" x14ac:dyDescent="0.15">
      <c r="A463" s="56"/>
      <c r="B463" s="45"/>
      <c r="C463" s="45"/>
      <c r="D463" s="45"/>
      <c r="E463" s="45"/>
      <c r="F463" s="85"/>
      <c r="G463" s="45"/>
      <c r="H463" s="45"/>
      <c r="I463" s="45"/>
      <c r="J463" s="85"/>
    </row>
    <row r="464" spans="1:10" s="46" customFormat="1" x14ac:dyDescent="0.15">
      <c r="A464" s="56"/>
      <c r="B464" s="45"/>
      <c r="C464" s="45"/>
      <c r="D464" s="45"/>
      <c r="E464" s="45"/>
      <c r="F464" s="85"/>
      <c r="G464" s="45"/>
      <c r="H464" s="45"/>
      <c r="I464" s="45"/>
      <c r="J464" s="85"/>
    </row>
    <row r="465" spans="1:10" s="46" customFormat="1" x14ac:dyDescent="0.15">
      <c r="A465" s="56"/>
      <c r="B465" s="45"/>
      <c r="C465" s="45"/>
      <c r="D465" s="45"/>
      <c r="E465" s="45"/>
      <c r="F465" s="85"/>
      <c r="G465" s="45"/>
      <c r="H465" s="45"/>
      <c r="I465" s="45"/>
      <c r="J465" s="85"/>
    </row>
    <row r="466" spans="1:10" s="46" customFormat="1" x14ac:dyDescent="0.15">
      <c r="A466" s="56"/>
      <c r="B466" s="45"/>
      <c r="C466" s="45"/>
      <c r="D466" s="45"/>
      <c r="E466" s="45"/>
      <c r="F466" s="85"/>
      <c r="G466" s="45"/>
      <c r="H466" s="45"/>
      <c r="I466" s="45"/>
      <c r="J466" s="85"/>
    </row>
    <row r="467" spans="1:10" s="46" customFormat="1" x14ac:dyDescent="0.15">
      <c r="A467" s="56"/>
      <c r="B467" s="45"/>
      <c r="C467" s="45"/>
      <c r="D467" s="45"/>
      <c r="E467" s="45"/>
      <c r="F467" s="85"/>
      <c r="G467" s="45"/>
      <c r="H467" s="45"/>
      <c r="I467" s="45"/>
      <c r="J467" s="85"/>
    </row>
    <row r="468" spans="1:10" s="46" customFormat="1" x14ac:dyDescent="0.15">
      <c r="A468" s="56"/>
      <c r="B468" s="45"/>
      <c r="C468" s="45"/>
      <c r="D468" s="45"/>
      <c r="E468" s="45"/>
      <c r="F468" s="85"/>
      <c r="G468" s="45"/>
      <c r="H468" s="45"/>
      <c r="I468" s="45"/>
      <c r="J468" s="85"/>
    </row>
    <row r="469" spans="1:10" s="46" customFormat="1" x14ac:dyDescent="0.15">
      <c r="A469" s="56"/>
      <c r="B469" s="45"/>
      <c r="C469" s="45"/>
      <c r="D469" s="45"/>
      <c r="E469" s="45"/>
      <c r="F469" s="85"/>
      <c r="G469" s="45"/>
      <c r="H469" s="45"/>
      <c r="I469" s="45"/>
      <c r="J469" s="85"/>
    </row>
    <row r="470" spans="1:10" s="46" customFormat="1" x14ac:dyDescent="0.15">
      <c r="A470" s="56"/>
      <c r="B470" s="45"/>
      <c r="C470" s="45"/>
      <c r="D470" s="45"/>
      <c r="E470" s="45"/>
      <c r="F470" s="85"/>
      <c r="G470" s="45"/>
      <c r="H470" s="45"/>
      <c r="I470" s="45"/>
      <c r="J470" s="85"/>
    </row>
    <row r="471" spans="1:10" s="46" customFormat="1" x14ac:dyDescent="0.15">
      <c r="A471" s="56"/>
      <c r="B471" s="45"/>
      <c r="C471" s="45"/>
      <c r="D471" s="45"/>
      <c r="E471" s="45"/>
      <c r="F471" s="85"/>
      <c r="G471" s="45"/>
      <c r="H471" s="45"/>
      <c r="I471" s="45"/>
      <c r="J471" s="85"/>
    </row>
    <row r="472" spans="1:10" s="46" customFormat="1" x14ac:dyDescent="0.15">
      <c r="A472" s="56"/>
      <c r="B472" s="45"/>
      <c r="C472" s="45"/>
      <c r="D472" s="45"/>
      <c r="E472" s="45"/>
      <c r="F472" s="85"/>
      <c r="G472" s="45"/>
      <c r="H472" s="45"/>
      <c r="I472" s="45"/>
      <c r="J472" s="85"/>
    </row>
    <row r="473" spans="1:10" s="46" customFormat="1" x14ac:dyDescent="0.15">
      <c r="A473" s="56"/>
      <c r="B473" s="45"/>
      <c r="C473" s="45"/>
      <c r="D473" s="45"/>
      <c r="E473" s="45"/>
      <c r="F473" s="85"/>
      <c r="G473" s="45"/>
      <c r="H473" s="45"/>
      <c r="I473" s="45"/>
      <c r="J473" s="85"/>
    </row>
    <row r="474" spans="1:10" s="46" customFormat="1" x14ac:dyDescent="0.15">
      <c r="A474" s="56"/>
      <c r="B474" s="45"/>
      <c r="C474" s="45"/>
      <c r="D474" s="45"/>
      <c r="E474" s="45"/>
      <c r="F474" s="85"/>
      <c r="G474" s="45"/>
      <c r="H474" s="45"/>
      <c r="I474" s="45"/>
      <c r="J474" s="85"/>
    </row>
    <row r="475" spans="1:10" s="46" customFormat="1" x14ac:dyDescent="0.15">
      <c r="A475" s="56"/>
      <c r="B475" s="45"/>
      <c r="C475" s="45"/>
      <c r="D475" s="45"/>
      <c r="E475" s="45"/>
      <c r="F475" s="85"/>
      <c r="G475" s="45"/>
      <c r="H475" s="45"/>
      <c r="I475" s="45"/>
      <c r="J475" s="85"/>
    </row>
    <row r="476" spans="1:10" s="46" customFormat="1" x14ac:dyDescent="0.15">
      <c r="A476" s="56"/>
      <c r="B476" s="45"/>
      <c r="C476" s="45"/>
      <c r="D476" s="45"/>
      <c r="E476" s="45"/>
      <c r="F476" s="85"/>
      <c r="G476" s="45"/>
      <c r="H476" s="45"/>
      <c r="I476" s="45"/>
      <c r="J476" s="85"/>
    </row>
    <row r="477" spans="1:10" s="46" customFormat="1" x14ac:dyDescent="0.15">
      <c r="A477" s="56"/>
      <c r="B477" s="45"/>
      <c r="C477" s="45"/>
      <c r="D477" s="45"/>
      <c r="E477" s="45"/>
      <c r="F477" s="85"/>
      <c r="G477" s="45"/>
      <c r="H477" s="45"/>
      <c r="I477" s="45"/>
      <c r="J477" s="85"/>
    </row>
    <row r="478" spans="1:10" s="46" customFormat="1" x14ac:dyDescent="0.15">
      <c r="A478" s="56"/>
      <c r="B478" s="45"/>
      <c r="C478" s="45"/>
      <c r="D478" s="45"/>
      <c r="E478" s="45"/>
      <c r="F478" s="85"/>
      <c r="G478" s="45"/>
      <c r="H478" s="45"/>
      <c r="I478" s="45"/>
      <c r="J478" s="85"/>
    </row>
    <row r="479" spans="1:10" s="46" customFormat="1" x14ac:dyDescent="0.15">
      <c r="A479" s="56"/>
      <c r="B479" s="45"/>
      <c r="C479" s="45"/>
      <c r="D479" s="45"/>
      <c r="E479" s="45"/>
      <c r="F479" s="85"/>
      <c r="G479" s="45"/>
      <c r="H479" s="45"/>
      <c r="I479" s="45"/>
      <c r="J479" s="85"/>
    </row>
    <row r="480" spans="1:10" s="46" customFormat="1" x14ac:dyDescent="0.15">
      <c r="A480" s="56"/>
      <c r="B480" s="45"/>
      <c r="C480" s="45"/>
      <c r="D480" s="45"/>
      <c r="E480" s="45"/>
      <c r="F480" s="85"/>
      <c r="G480" s="45"/>
      <c r="H480" s="45"/>
      <c r="I480" s="45"/>
      <c r="J480" s="85"/>
    </row>
    <row r="481" spans="1:10" s="46" customFormat="1" x14ac:dyDescent="0.15">
      <c r="A481" s="56"/>
      <c r="B481" s="45"/>
      <c r="C481" s="45"/>
      <c r="D481" s="45"/>
      <c r="E481" s="45"/>
      <c r="F481" s="85"/>
      <c r="G481" s="45"/>
      <c r="H481" s="45"/>
      <c r="I481" s="45"/>
      <c r="J481" s="85"/>
    </row>
    <row r="482" spans="1:10" s="46" customFormat="1" x14ac:dyDescent="0.15">
      <c r="A482" s="56"/>
      <c r="B482" s="45"/>
      <c r="C482" s="45"/>
      <c r="D482" s="45"/>
      <c r="E482" s="45"/>
      <c r="F482" s="85"/>
      <c r="G482" s="45"/>
      <c r="H482" s="45"/>
      <c r="I482" s="45"/>
      <c r="J482" s="85"/>
    </row>
    <row r="483" spans="1:10" s="46" customFormat="1" x14ac:dyDescent="0.15">
      <c r="A483" s="56"/>
      <c r="B483" s="45"/>
      <c r="C483" s="45"/>
      <c r="D483" s="45"/>
      <c r="E483" s="45"/>
      <c r="F483" s="85"/>
      <c r="G483" s="45"/>
      <c r="H483" s="45"/>
      <c r="I483" s="45"/>
      <c r="J483" s="85"/>
    </row>
    <row r="484" spans="1:10" s="46" customFormat="1" x14ac:dyDescent="0.15">
      <c r="A484" s="56"/>
      <c r="B484" s="45"/>
      <c r="C484" s="45"/>
      <c r="D484" s="45"/>
      <c r="E484" s="45"/>
      <c r="F484" s="85"/>
      <c r="G484" s="45"/>
      <c r="H484" s="45"/>
      <c r="I484" s="45"/>
      <c r="J484" s="85"/>
    </row>
    <row r="485" spans="1:10" s="46" customFormat="1" x14ac:dyDescent="0.15">
      <c r="A485" s="56"/>
      <c r="B485" s="45"/>
      <c r="C485" s="45"/>
      <c r="D485" s="45"/>
      <c r="E485" s="45"/>
      <c r="F485" s="85"/>
      <c r="G485" s="45"/>
      <c r="H485" s="45"/>
      <c r="I485" s="45"/>
      <c r="J485" s="85"/>
    </row>
    <row r="486" spans="1:10" s="46" customFormat="1" x14ac:dyDescent="0.15">
      <c r="A486" s="56"/>
      <c r="B486" s="45"/>
      <c r="C486" s="45"/>
      <c r="D486" s="45"/>
      <c r="E486" s="45"/>
      <c r="F486" s="85"/>
      <c r="G486" s="45"/>
      <c r="H486" s="45"/>
      <c r="I486" s="45"/>
      <c r="J486" s="85"/>
    </row>
    <row r="487" spans="1:10" s="46" customFormat="1" x14ac:dyDescent="0.15">
      <c r="A487" s="56"/>
      <c r="B487" s="45"/>
      <c r="C487" s="45"/>
      <c r="D487" s="45"/>
      <c r="E487" s="45"/>
      <c r="F487" s="85"/>
      <c r="G487" s="45"/>
      <c r="H487" s="45"/>
      <c r="I487" s="45"/>
      <c r="J487" s="85"/>
    </row>
    <row r="488" spans="1:10" s="46" customFormat="1" x14ac:dyDescent="0.15">
      <c r="A488" s="56"/>
      <c r="B488" s="45"/>
      <c r="C488" s="45"/>
      <c r="D488" s="45"/>
      <c r="E488" s="45"/>
      <c r="F488" s="85"/>
      <c r="G488" s="45"/>
      <c r="H488" s="45"/>
      <c r="I488" s="45"/>
      <c r="J488" s="85"/>
    </row>
    <row r="489" spans="1:10" s="46" customFormat="1" x14ac:dyDescent="0.15">
      <c r="A489" s="56"/>
      <c r="B489" s="45"/>
      <c r="C489" s="45"/>
      <c r="D489" s="45"/>
      <c r="E489" s="45"/>
      <c r="F489" s="85"/>
      <c r="G489" s="45"/>
      <c r="H489" s="45"/>
      <c r="I489" s="45"/>
      <c r="J489" s="85"/>
    </row>
    <row r="490" spans="1:10" s="46" customFormat="1" x14ac:dyDescent="0.15">
      <c r="A490" s="56"/>
      <c r="B490" s="45"/>
      <c r="C490" s="45"/>
      <c r="D490" s="45"/>
      <c r="E490" s="45"/>
      <c r="F490" s="85"/>
      <c r="G490" s="45"/>
      <c r="H490" s="45"/>
      <c r="I490" s="45"/>
      <c r="J490" s="85"/>
    </row>
    <row r="491" spans="1:10" s="46" customFormat="1" x14ac:dyDescent="0.15">
      <c r="A491" s="56"/>
      <c r="B491" s="45"/>
      <c r="C491" s="45"/>
      <c r="D491" s="45"/>
      <c r="E491" s="45"/>
      <c r="F491" s="85"/>
      <c r="G491" s="45"/>
      <c r="H491" s="45"/>
      <c r="I491" s="45"/>
      <c r="J491" s="85"/>
    </row>
    <row r="492" spans="1:10" s="46" customFormat="1" x14ac:dyDescent="0.15">
      <c r="A492" s="54"/>
      <c r="B492" s="39"/>
      <c r="C492" s="39"/>
      <c r="D492" s="39"/>
      <c r="E492" s="39"/>
      <c r="F492" s="81"/>
      <c r="G492" s="39"/>
      <c r="H492" s="39"/>
      <c r="I492" s="39"/>
      <c r="J492" s="81"/>
    </row>
    <row r="493" spans="1:10" s="46" customFormat="1" x14ac:dyDescent="0.15">
      <c r="A493" s="54"/>
      <c r="B493" s="39"/>
      <c r="C493" s="39"/>
      <c r="D493" s="39"/>
      <c r="E493" s="39"/>
      <c r="F493" s="81"/>
      <c r="G493" s="39"/>
      <c r="H493" s="39"/>
      <c r="I493" s="39"/>
      <c r="J493" s="81"/>
    </row>
    <row r="494" spans="1:10" s="46" customFormat="1" x14ac:dyDescent="0.15">
      <c r="A494" s="54"/>
      <c r="B494" s="39"/>
      <c r="C494" s="39"/>
      <c r="D494" s="39"/>
      <c r="E494" s="39"/>
      <c r="F494" s="81"/>
      <c r="G494" s="39"/>
      <c r="H494" s="39"/>
      <c r="I494" s="39"/>
      <c r="J494" s="81"/>
    </row>
    <row r="495" spans="1:10" s="46" customFormat="1" x14ac:dyDescent="0.15">
      <c r="A495" s="54"/>
      <c r="B495" s="39"/>
      <c r="C495" s="39"/>
      <c r="D495" s="39"/>
      <c r="E495" s="39"/>
      <c r="F495" s="81"/>
      <c r="G495" s="39"/>
      <c r="H495" s="39"/>
      <c r="I495" s="39"/>
      <c r="J495" s="81"/>
    </row>
    <row r="496" spans="1:10" s="46" customFormat="1" x14ac:dyDescent="0.15">
      <c r="A496" s="54"/>
      <c r="B496" s="39"/>
      <c r="C496" s="39"/>
      <c r="D496" s="39"/>
      <c r="E496" s="39"/>
      <c r="F496" s="81"/>
      <c r="G496" s="39"/>
      <c r="H496" s="39"/>
      <c r="I496" s="39"/>
      <c r="J496" s="81"/>
    </row>
    <row r="497" spans="1:10" s="46" customFormat="1" x14ac:dyDescent="0.15">
      <c r="A497" s="54"/>
      <c r="B497" s="39"/>
      <c r="C497" s="39"/>
      <c r="D497" s="39"/>
      <c r="E497" s="39"/>
      <c r="F497" s="81"/>
      <c r="G497" s="39"/>
      <c r="H497" s="39"/>
      <c r="I497" s="39"/>
      <c r="J497" s="81"/>
    </row>
    <row r="498" spans="1:10" s="46" customFormat="1" x14ac:dyDescent="0.15">
      <c r="A498" s="54"/>
      <c r="B498" s="39"/>
      <c r="C498" s="39"/>
      <c r="D498" s="39"/>
      <c r="E498" s="39"/>
      <c r="F498" s="81"/>
      <c r="G498" s="39"/>
      <c r="H498" s="39"/>
      <c r="I498" s="39"/>
      <c r="J498" s="81"/>
    </row>
    <row r="499" spans="1:10" s="46" customFormat="1" x14ac:dyDescent="0.15">
      <c r="A499" s="54"/>
      <c r="B499" s="39"/>
      <c r="C499" s="39"/>
      <c r="D499" s="39"/>
      <c r="E499" s="39"/>
      <c r="F499" s="81"/>
      <c r="G499" s="39"/>
      <c r="H499" s="39"/>
      <c r="I499" s="39"/>
      <c r="J499" s="81"/>
    </row>
    <row r="500" spans="1:10" s="46" customFormat="1" x14ac:dyDescent="0.15">
      <c r="A500" s="54"/>
      <c r="B500" s="39"/>
      <c r="C500" s="39"/>
      <c r="D500" s="39"/>
      <c r="E500" s="39"/>
      <c r="F500" s="81"/>
      <c r="G500" s="39"/>
      <c r="H500" s="39"/>
      <c r="I500" s="39"/>
      <c r="J500" s="81"/>
    </row>
    <row r="501" spans="1:10" s="46" customFormat="1" x14ac:dyDescent="0.15">
      <c r="A501" s="54"/>
      <c r="B501" s="39"/>
      <c r="C501" s="39"/>
      <c r="D501" s="39"/>
      <c r="E501" s="39"/>
      <c r="F501" s="81"/>
      <c r="G501" s="39"/>
      <c r="H501" s="39"/>
      <c r="I501" s="39"/>
      <c r="J501" s="81"/>
    </row>
    <row r="502" spans="1:10" s="46" customFormat="1" x14ac:dyDescent="0.15">
      <c r="A502" s="54"/>
      <c r="B502" s="39"/>
      <c r="C502" s="39"/>
      <c r="D502" s="39"/>
      <c r="E502" s="39"/>
      <c r="F502" s="81"/>
      <c r="G502" s="39"/>
      <c r="H502" s="39"/>
      <c r="I502" s="39"/>
      <c r="J502" s="81"/>
    </row>
    <row r="503" spans="1:10" s="46" customFormat="1" x14ac:dyDescent="0.15">
      <c r="A503" s="54"/>
      <c r="B503" s="39"/>
      <c r="C503" s="39"/>
      <c r="D503" s="39"/>
      <c r="E503" s="39"/>
      <c r="F503" s="81"/>
      <c r="G503" s="39"/>
      <c r="H503" s="39"/>
      <c r="I503" s="39"/>
      <c r="J503" s="81"/>
    </row>
    <row r="504" spans="1:10" s="46" customFormat="1" x14ac:dyDescent="0.15">
      <c r="A504" s="54"/>
      <c r="B504" s="39"/>
      <c r="C504" s="39"/>
      <c r="D504" s="39"/>
      <c r="E504" s="39"/>
      <c r="F504" s="81"/>
      <c r="G504" s="39"/>
      <c r="H504" s="39"/>
      <c r="I504" s="39"/>
      <c r="J504" s="81"/>
    </row>
    <row r="505" spans="1:10" s="46" customFormat="1" x14ac:dyDescent="0.15">
      <c r="A505" s="54"/>
      <c r="B505" s="39"/>
      <c r="C505" s="39"/>
      <c r="D505" s="39"/>
      <c r="E505" s="39"/>
      <c r="F505" s="81"/>
      <c r="G505" s="39"/>
      <c r="H505" s="39"/>
      <c r="I505" s="39"/>
      <c r="J505" s="81"/>
    </row>
    <row r="506" spans="1:10" s="46" customFormat="1" x14ac:dyDescent="0.15">
      <c r="A506" s="54"/>
      <c r="B506" s="39"/>
      <c r="C506" s="39"/>
      <c r="D506" s="39"/>
      <c r="E506" s="39"/>
      <c r="F506" s="81"/>
      <c r="G506" s="39"/>
      <c r="H506" s="39"/>
      <c r="I506" s="39"/>
      <c r="J506" s="81"/>
    </row>
    <row r="507" spans="1:10" s="46" customFormat="1" x14ac:dyDescent="0.15">
      <c r="A507" s="54"/>
      <c r="B507" s="39"/>
      <c r="C507" s="39"/>
      <c r="D507" s="39"/>
      <c r="E507" s="39"/>
      <c r="F507" s="81"/>
      <c r="G507" s="39"/>
      <c r="H507" s="39"/>
      <c r="I507" s="39"/>
      <c r="J507" s="81"/>
    </row>
    <row r="508" spans="1:10" s="46" customFormat="1" x14ac:dyDescent="0.15">
      <c r="A508" s="54"/>
      <c r="B508" s="39"/>
      <c r="C508" s="39"/>
      <c r="D508" s="39"/>
      <c r="E508" s="39"/>
      <c r="F508" s="81"/>
      <c r="G508" s="39"/>
      <c r="H508" s="39"/>
      <c r="I508" s="39"/>
      <c r="J508" s="81"/>
    </row>
    <row r="509" spans="1:10" s="46" customFormat="1" x14ac:dyDescent="0.15">
      <c r="A509" s="54"/>
      <c r="B509" s="39"/>
      <c r="C509" s="39"/>
      <c r="D509" s="39"/>
      <c r="E509" s="39"/>
      <c r="F509" s="81"/>
      <c r="G509" s="39"/>
      <c r="H509" s="39"/>
      <c r="I509" s="39"/>
      <c r="J509" s="81"/>
    </row>
  </sheetData>
  <mergeCells count="48">
    <mergeCell ref="A153:A154"/>
    <mergeCell ref="D153:D154"/>
    <mergeCell ref="G153:J153"/>
    <mergeCell ref="A160:A161"/>
    <mergeCell ref="D160:D161"/>
    <mergeCell ref="G160:J160"/>
    <mergeCell ref="A10:A12"/>
    <mergeCell ref="A38:A40"/>
    <mergeCell ref="D10:D12"/>
    <mergeCell ref="G10:J10"/>
    <mergeCell ref="D38:D40"/>
    <mergeCell ref="G38:J38"/>
    <mergeCell ref="A20:A26"/>
    <mergeCell ref="D20:D26"/>
    <mergeCell ref="A48:A50"/>
    <mergeCell ref="D48:D50"/>
    <mergeCell ref="G48:J48"/>
    <mergeCell ref="A58:A61"/>
    <mergeCell ref="D58:D61"/>
    <mergeCell ref="G58:J58"/>
    <mergeCell ref="A85:A92"/>
    <mergeCell ref="D85:D92"/>
    <mergeCell ref="G85:J85"/>
    <mergeCell ref="A81:A83"/>
    <mergeCell ref="D81:D83"/>
    <mergeCell ref="G81:J81"/>
    <mergeCell ref="G94:J94"/>
    <mergeCell ref="D94:D98"/>
    <mergeCell ref="A100:A103"/>
    <mergeCell ref="D100:D103"/>
    <mergeCell ref="G100:J100"/>
    <mergeCell ref="A94:A98"/>
    <mergeCell ref="A173:A175"/>
    <mergeCell ref="G173:J173"/>
    <mergeCell ref="A107:A109"/>
    <mergeCell ref="D107:D109"/>
    <mergeCell ref="G107:J107"/>
    <mergeCell ref="A113:A115"/>
    <mergeCell ref="D113:D115"/>
    <mergeCell ref="A117:A119"/>
    <mergeCell ref="D117:D119"/>
    <mergeCell ref="G117:J117"/>
    <mergeCell ref="A136:A138"/>
    <mergeCell ref="D136:D138"/>
    <mergeCell ref="G136:J136"/>
    <mergeCell ref="A142:A145"/>
    <mergeCell ref="D142:D145"/>
    <mergeCell ref="G142:J142"/>
  </mergeCells>
  <phoneticPr fontId="11" type="noConversion"/>
  <pageMargins left="0.27083333333333331" right="0.27559055118110237" top="1.1023622047244095" bottom="0.19685039370078741" header="0.31496062992125984" footer="0.31496062992125984"/>
  <pageSetup paperSize="9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view="pageLayout" topLeftCell="A195" zoomScale="71" zoomScalePageLayoutView="71" workbookViewId="0">
      <selection activeCell="J129" sqref="J129:J133"/>
    </sheetView>
  </sheetViews>
  <sheetFormatPr baseColWidth="10" defaultColWidth="9.1640625" defaultRowHeight="12" x14ac:dyDescent="0.15"/>
  <cols>
    <col min="1" max="1" width="4.83203125" style="54" customWidth="1"/>
    <col min="2" max="2" width="15.83203125" style="39" customWidth="1"/>
    <col min="3" max="3" width="22.33203125" style="39" customWidth="1"/>
    <col min="4" max="5" width="12.5" style="39" customWidth="1"/>
    <col min="6" max="6" width="12.33203125" style="81" customWidth="1"/>
    <col min="7" max="7" width="13.5" style="39" customWidth="1"/>
    <col min="8" max="8" width="11" style="39" customWidth="1"/>
    <col min="9" max="9" width="13.1640625" style="39" customWidth="1"/>
    <col min="10" max="10" width="14.5" style="81" customWidth="1"/>
    <col min="11" max="11" width="10.33203125" style="16" customWidth="1"/>
    <col min="12" max="12" width="10.6640625" style="16" customWidth="1"/>
    <col min="13" max="13" width="12.83203125" style="16" customWidth="1"/>
    <col min="14" max="14" width="10.5" style="16" customWidth="1"/>
    <col min="15" max="16384" width="9.1640625" style="16"/>
  </cols>
  <sheetData>
    <row r="1" spans="1:14" s="25" customFormat="1" ht="68" thickTop="1" thickBot="1" x14ac:dyDescent="0.2">
      <c r="A1" s="119" t="s">
        <v>0</v>
      </c>
      <c r="B1" s="116" t="s">
        <v>1</v>
      </c>
      <c r="C1" s="116" t="s">
        <v>2</v>
      </c>
      <c r="D1" s="116" t="s">
        <v>3</v>
      </c>
      <c r="E1" s="116" t="s">
        <v>699</v>
      </c>
      <c r="F1" s="116" t="s">
        <v>756</v>
      </c>
      <c r="G1" s="116" t="s">
        <v>757</v>
      </c>
      <c r="H1" s="116" t="s">
        <v>4</v>
      </c>
      <c r="I1" s="117" t="s">
        <v>410</v>
      </c>
      <c r="J1" s="116" t="s">
        <v>5</v>
      </c>
      <c r="K1" s="116" t="s">
        <v>6</v>
      </c>
      <c r="L1" s="116" t="s">
        <v>7</v>
      </c>
      <c r="M1" s="118" t="s">
        <v>8</v>
      </c>
      <c r="N1" s="118" t="s">
        <v>705</v>
      </c>
    </row>
    <row r="2" spans="1:14" ht="37" thickTop="1" x14ac:dyDescent="0.15">
      <c r="A2" s="6">
        <v>63</v>
      </c>
      <c r="B2" s="101" t="s">
        <v>416</v>
      </c>
      <c r="C2" s="101" t="s">
        <v>266</v>
      </c>
      <c r="D2" s="101" t="s">
        <v>708</v>
      </c>
      <c r="E2" s="101" t="s">
        <v>753</v>
      </c>
      <c r="F2" s="101" t="s">
        <v>707</v>
      </c>
      <c r="G2" s="152">
        <v>300000</v>
      </c>
      <c r="H2" s="101" t="s">
        <v>267</v>
      </c>
      <c r="I2" s="152">
        <v>88000</v>
      </c>
      <c r="J2" s="101" t="s">
        <v>417</v>
      </c>
      <c r="K2" s="101" t="s">
        <v>758</v>
      </c>
      <c r="L2" s="22" t="s">
        <v>666</v>
      </c>
      <c r="M2" s="203">
        <v>87087</v>
      </c>
      <c r="N2" s="178"/>
    </row>
    <row r="3" spans="1:14" ht="12" hidden="1" customHeight="1" x14ac:dyDescent="0.15">
      <c r="A3" s="6"/>
      <c r="B3" s="101"/>
      <c r="C3" s="101"/>
      <c r="D3" s="101"/>
      <c r="E3" s="101"/>
      <c r="F3" s="101"/>
      <c r="G3" s="152"/>
      <c r="H3" s="101"/>
      <c r="I3" s="152"/>
      <c r="J3" s="101"/>
      <c r="K3" s="101"/>
      <c r="L3" s="23"/>
      <c r="M3" s="192"/>
      <c r="N3" s="150"/>
    </row>
    <row r="4" spans="1:14" ht="36" hidden="1" customHeight="1" x14ac:dyDescent="0.15">
      <c r="A4" s="6">
        <v>221</v>
      </c>
      <c r="B4" s="101" t="s">
        <v>418</v>
      </c>
      <c r="C4" s="101" t="s">
        <v>419</v>
      </c>
      <c r="D4" s="101" t="s">
        <v>708</v>
      </c>
      <c r="E4" s="101" t="s">
        <v>706</v>
      </c>
      <c r="F4" s="101" t="s">
        <v>755</v>
      </c>
      <c r="G4" s="152">
        <v>400000</v>
      </c>
      <c r="H4" s="101" t="s">
        <v>268</v>
      </c>
      <c r="I4" s="152">
        <v>199660</v>
      </c>
      <c r="J4" s="101" t="s">
        <v>420</v>
      </c>
      <c r="K4" s="101" t="s">
        <v>759</v>
      </c>
      <c r="L4" s="22" t="s">
        <v>667</v>
      </c>
      <c r="M4" s="203">
        <v>197560</v>
      </c>
      <c r="N4" s="178"/>
    </row>
    <row r="5" spans="1:14" ht="12" hidden="1" customHeight="1" x14ac:dyDescent="0.15">
      <c r="A5" s="150"/>
      <c r="B5" s="150"/>
      <c r="C5" s="150"/>
      <c r="D5" s="151"/>
      <c r="E5" s="150"/>
      <c r="F5" s="151"/>
      <c r="G5" s="150"/>
      <c r="H5" s="150"/>
      <c r="I5" s="157"/>
      <c r="J5" s="158"/>
      <c r="K5" s="150"/>
      <c r="L5" s="150"/>
      <c r="M5" s="195"/>
      <c r="N5" s="150"/>
    </row>
    <row r="6" spans="1:14" ht="12" customHeight="1" x14ac:dyDescent="0.15">
      <c r="A6" s="150"/>
      <c r="B6" s="150"/>
      <c r="C6" s="150"/>
      <c r="D6" s="151"/>
      <c r="E6" s="150"/>
      <c r="F6" s="151"/>
      <c r="G6" s="150"/>
      <c r="H6" s="150"/>
      <c r="I6" s="157"/>
      <c r="J6" s="158"/>
      <c r="K6" s="150"/>
      <c r="L6" s="150"/>
      <c r="M6" s="195"/>
      <c r="N6" s="150"/>
    </row>
    <row r="7" spans="1:14" s="46" customFormat="1" ht="36" x14ac:dyDescent="0.15">
      <c r="A7" s="6">
        <v>64</v>
      </c>
      <c r="B7" s="101" t="s">
        <v>421</v>
      </c>
      <c r="C7" s="101" t="s">
        <v>88</v>
      </c>
      <c r="D7" s="101" t="s">
        <v>708</v>
      </c>
      <c r="E7" s="101" t="s">
        <v>709</v>
      </c>
      <c r="F7" s="101" t="s">
        <v>710</v>
      </c>
      <c r="G7" s="152">
        <v>1250000</v>
      </c>
      <c r="H7" s="101" t="s">
        <v>271</v>
      </c>
      <c r="I7" s="152">
        <v>1161500</v>
      </c>
      <c r="J7" s="101" t="s">
        <v>422</v>
      </c>
      <c r="K7" s="101" t="s">
        <v>760</v>
      </c>
      <c r="L7" s="22" t="s">
        <v>672</v>
      </c>
      <c r="M7" s="203">
        <v>1161500</v>
      </c>
      <c r="N7" s="178"/>
    </row>
    <row r="8" spans="1:14" s="46" customFormat="1" x14ac:dyDescent="0.15">
      <c r="A8" s="150"/>
      <c r="B8" s="150"/>
      <c r="C8" s="150"/>
      <c r="D8" s="150"/>
      <c r="E8" s="150"/>
      <c r="F8" s="150"/>
      <c r="G8" s="151"/>
      <c r="H8" s="150"/>
      <c r="I8" s="151"/>
      <c r="J8" s="150"/>
      <c r="K8" s="150"/>
      <c r="L8" s="157"/>
      <c r="M8" s="196"/>
      <c r="N8" s="150"/>
    </row>
    <row r="9" spans="1:14" s="46" customFormat="1" ht="36" x14ac:dyDescent="0.15">
      <c r="A9" s="6">
        <v>65</v>
      </c>
      <c r="B9" s="101" t="s">
        <v>423</v>
      </c>
      <c r="C9" s="101" t="s">
        <v>272</v>
      </c>
      <c r="D9" s="101" t="s">
        <v>708</v>
      </c>
      <c r="E9" s="101" t="s">
        <v>709</v>
      </c>
      <c r="F9" s="101" t="s">
        <v>710</v>
      </c>
      <c r="G9" s="152">
        <v>300000</v>
      </c>
      <c r="H9" s="101" t="s">
        <v>273</v>
      </c>
      <c r="I9" s="152">
        <v>154885</v>
      </c>
      <c r="J9" s="101" t="s">
        <v>424</v>
      </c>
      <c r="K9" s="101" t="s">
        <v>761</v>
      </c>
      <c r="L9" s="23" t="s">
        <v>10</v>
      </c>
      <c r="M9" s="156" t="s">
        <v>10</v>
      </c>
      <c r="N9" s="178"/>
    </row>
    <row r="10" spans="1:14" s="46" customFormat="1" x14ac:dyDescent="0.15">
      <c r="A10" s="150"/>
      <c r="B10" s="150"/>
      <c r="C10" s="150"/>
      <c r="D10" s="151"/>
      <c r="E10" s="150"/>
      <c r="F10" s="151"/>
      <c r="G10" s="150"/>
      <c r="H10" s="150"/>
      <c r="I10" s="150"/>
      <c r="J10" s="151"/>
      <c r="K10" s="150"/>
      <c r="L10" s="150"/>
      <c r="M10" s="195"/>
      <c r="N10" s="150"/>
    </row>
    <row r="11" spans="1:14" s="46" customFormat="1" ht="48" x14ac:dyDescent="0.15">
      <c r="A11" s="294">
        <v>66</v>
      </c>
      <c r="B11" s="31" t="s">
        <v>425</v>
      </c>
      <c r="C11" s="31" t="s">
        <v>99</v>
      </c>
      <c r="D11" s="297" t="s">
        <v>708</v>
      </c>
      <c r="E11" s="297" t="s">
        <v>709</v>
      </c>
      <c r="F11" s="297" t="s">
        <v>710</v>
      </c>
      <c r="G11" s="212">
        <v>700000</v>
      </c>
      <c r="H11" s="31"/>
      <c r="I11" s="212">
        <v>629250</v>
      </c>
      <c r="J11" s="300" t="s">
        <v>412</v>
      </c>
      <c r="K11" s="300"/>
      <c r="L11" s="300"/>
      <c r="M11" s="300"/>
      <c r="N11" s="213"/>
    </row>
    <row r="12" spans="1:14" s="46" customFormat="1" ht="48" x14ac:dyDescent="0.15">
      <c r="A12" s="295"/>
      <c r="B12" s="32" t="s">
        <v>16</v>
      </c>
      <c r="C12" s="214" t="s">
        <v>100</v>
      </c>
      <c r="D12" s="298"/>
      <c r="E12" s="298"/>
      <c r="F12" s="298"/>
      <c r="G12" s="215">
        <v>650000</v>
      </c>
      <c r="H12" s="28" t="s">
        <v>269</v>
      </c>
      <c r="I12" s="215">
        <v>589820</v>
      </c>
      <c r="J12" s="28" t="s">
        <v>426</v>
      </c>
      <c r="K12" s="28" t="s">
        <v>711</v>
      </c>
      <c r="L12" s="37" t="s">
        <v>712</v>
      </c>
      <c r="M12" s="216">
        <v>668126.80000000005</v>
      </c>
      <c r="N12" s="217" t="s">
        <v>713</v>
      </c>
    </row>
    <row r="13" spans="1:14" s="46" customFormat="1" ht="24" x14ac:dyDescent="0.15">
      <c r="A13" s="296"/>
      <c r="B13" s="33" t="s">
        <v>20</v>
      </c>
      <c r="C13" s="218" t="s">
        <v>101</v>
      </c>
      <c r="D13" s="299"/>
      <c r="E13" s="299"/>
      <c r="F13" s="299"/>
      <c r="G13" s="219">
        <v>50000</v>
      </c>
      <c r="H13" s="29" t="s">
        <v>270</v>
      </c>
      <c r="I13" s="219">
        <v>39430</v>
      </c>
      <c r="J13" s="29" t="s">
        <v>426</v>
      </c>
      <c r="K13" s="29" t="s">
        <v>711</v>
      </c>
      <c r="L13" s="38" t="s">
        <v>712</v>
      </c>
      <c r="M13" s="220">
        <v>32589</v>
      </c>
      <c r="N13" s="221"/>
    </row>
    <row r="14" spans="1:14" s="46" customFormat="1" x14ac:dyDescent="0.15">
      <c r="A14" s="150"/>
      <c r="B14" s="150"/>
      <c r="C14" s="150"/>
      <c r="D14" s="151"/>
      <c r="E14" s="150"/>
      <c r="F14" s="151"/>
      <c r="G14" s="150"/>
      <c r="H14" s="150"/>
      <c r="I14" s="157"/>
      <c r="J14" s="158"/>
      <c r="K14" s="150"/>
      <c r="L14" s="150"/>
      <c r="M14" s="150"/>
      <c r="N14" s="150"/>
    </row>
    <row r="15" spans="1:14" s="46" customFormat="1" ht="36" x14ac:dyDescent="0.15">
      <c r="A15" s="6">
        <v>67</v>
      </c>
      <c r="B15" s="101" t="s">
        <v>427</v>
      </c>
      <c r="C15" s="101" t="s">
        <v>428</v>
      </c>
      <c r="D15" s="101" t="s">
        <v>708</v>
      </c>
      <c r="E15" s="101" t="s">
        <v>709</v>
      </c>
      <c r="F15" s="101" t="s">
        <v>710</v>
      </c>
      <c r="G15" s="152">
        <v>1000000</v>
      </c>
      <c r="H15" s="101" t="s">
        <v>274</v>
      </c>
      <c r="I15" s="152">
        <v>776800</v>
      </c>
      <c r="J15" s="101" t="s">
        <v>429</v>
      </c>
      <c r="K15" s="101" t="s">
        <v>762</v>
      </c>
      <c r="L15" s="23" t="s">
        <v>10</v>
      </c>
      <c r="M15" s="156" t="s">
        <v>10</v>
      </c>
      <c r="N15" s="178"/>
    </row>
    <row r="16" spans="1:14" s="46" customFormat="1" x14ac:dyDescent="0.15">
      <c r="A16" s="150"/>
      <c r="B16" s="150"/>
      <c r="C16" s="150"/>
      <c r="D16" s="150"/>
      <c r="E16" s="150"/>
      <c r="F16" s="150"/>
      <c r="G16" s="151"/>
      <c r="H16" s="150"/>
      <c r="I16" s="151"/>
      <c r="J16" s="150"/>
      <c r="K16" s="150"/>
      <c r="L16" s="150"/>
      <c r="M16" s="193"/>
      <c r="N16" s="150"/>
    </row>
    <row r="17" spans="1:14" s="46" customFormat="1" ht="36" x14ac:dyDescent="0.15">
      <c r="A17" s="34">
        <v>68</v>
      </c>
      <c r="B17" s="26" t="s">
        <v>430</v>
      </c>
      <c r="C17" s="26" t="s">
        <v>276</v>
      </c>
      <c r="D17" s="26" t="s">
        <v>708</v>
      </c>
      <c r="E17" s="26" t="s">
        <v>709</v>
      </c>
      <c r="F17" s="26" t="s">
        <v>710</v>
      </c>
      <c r="G17" s="222">
        <v>450000</v>
      </c>
      <c r="H17" s="26" t="s">
        <v>275</v>
      </c>
      <c r="I17" s="222">
        <v>330450</v>
      </c>
      <c r="J17" s="26" t="s">
        <v>431</v>
      </c>
      <c r="K17" s="26" t="s">
        <v>714</v>
      </c>
      <c r="L17" s="35" t="s">
        <v>715</v>
      </c>
      <c r="M17" s="223">
        <v>346829.62</v>
      </c>
      <c r="N17" s="224"/>
    </row>
    <row r="18" spans="1:14" s="46" customFormat="1" x14ac:dyDescent="0.15">
      <c r="A18" s="150"/>
      <c r="B18" s="150"/>
      <c r="C18" s="150"/>
      <c r="D18" s="151"/>
      <c r="E18" s="150"/>
      <c r="F18" s="151"/>
      <c r="G18" s="150"/>
      <c r="H18" s="150"/>
      <c r="I18" s="150"/>
      <c r="J18" s="151"/>
      <c r="K18" s="150"/>
      <c r="L18" s="150"/>
      <c r="M18" s="195"/>
      <c r="N18" s="150"/>
    </row>
    <row r="19" spans="1:14" s="46" customFormat="1" ht="24" customHeight="1" x14ac:dyDescent="0.15">
      <c r="A19" s="268">
        <v>69</v>
      </c>
      <c r="B19" s="211" t="s">
        <v>432</v>
      </c>
      <c r="C19" s="211" t="s">
        <v>277</v>
      </c>
      <c r="D19" s="288" t="s">
        <v>708</v>
      </c>
      <c r="E19" s="288" t="s">
        <v>709</v>
      </c>
      <c r="F19" s="288" t="s">
        <v>710</v>
      </c>
      <c r="G19" s="153">
        <v>780000</v>
      </c>
      <c r="H19" s="211" t="s">
        <v>754</v>
      </c>
      <c r="I19" s="153">
        <v>798465</v>
      </c>
      <c r="J19" s="306" t="s">
        <v>412</v>
      </c>
      <c r="K19" s="307"/>
      <c r="L19" s="307"/>
      <c r="M19" s="307"/>
      <c r="N19" s="225"/>
    </row>
    <row r="20" spans="1:14" s="46" customFormat="1" ht="36" x14ac:dyDescent="0.15">
      <c r="A20" s="264"/>
      <c r="B20" s="5" t="s">
        <v>16</v>
      </c>
      <c r="C20" s="209" t="s">
        <v>433</v>
      </c>
      <c r="D20" s="304"/>
      <c r="E20" s="304"/>
      <c r="F20" s="304"/>
      <c r="G20" s="148">
        <v>400000</v>
      </c>
      <c r="H20" s="210" t="s">
        <v>279</v>
      </c>
      <c r="I20" s="148">
        <v>415725</v>
      </c>
      <c r="J20" s="210" t="s">
        <v>434</v>
      </c>
      <c r="K20" s="210" t="s">
        <v>763</v>
      </c>
      <c r="L20" s="164" t="s">
        <v>669</v>
      </c>
      <c r="M20" s="201">
        <v>415725</v>
      </c>
      <c r="N20" s="183"/>
    </row>
    <row r="21" spans="1:14" s="46" customFormat="1" ht="36" x14ac:dyDescent="0.15">
      <c r="A21" s="265"/>
      <c r="B21" s="12" t="s">
        <v>20</v>
      </c>
      <c r="C21" s="171" t="s">
        <v>278</v>
      </c>
      <c r="D21" s="305"/>
      <c r="E21" s="305"/>
      <c r="F21" s="305"/>
      <c r="G21" s="149">
        <v>380000</v>
      </c>
      <c r="H21" s="163" t="s">
        <v>280</v>
      </c>
      <c r="I21" s="149">
        <v>382740</v>
      </c>
      <c r="J21" s="163" t="s">
        <v>434</v>
      </c>
      <c r="K21" s="163" t="s">
        <v>764</v>
      </c>
      <c r="L21" s="165" t="s">
        <v>669</v>
      </c>
      <c r="M21" s="202">
        <v>382740</v>
      </c>
      <c r="N21" s="180"/>
    </row>
    <row r="22" spans="1:14" s="46" customFormat="1" x14ac:dyDescent="0.15">
      <c r="A22" s="150"/>
      <c r="B22" s="150"/>
      <c r="C22" s="150"/>
      <c r="D22" s="151"/>
      <c r="E22" s="150"/>
      <c r="F22" s="151"/>
      <c r="G22" s="150"/>
      <c r="H22" s="150"/>
      <c r="I22" s="150"/>
      <c r="J22" s="151"/>
      <c r="K22" s="150"/>
      <c r="L22" s="150"/>
      <c r="M22" s="195"/>
      <c r="N22" s="150"/>
    </row>
    <row r="23" spans="1:14" s="46" customFormat="1" ht="36" x14ac:dyDescent="0.15">
      <c r="A23" s="6">
        <v>70</v>
      </c>
      <c r="B23" s="101" t="s">
        <v>435</v>
      </c>
      <c r="C23" s="101" t="s">
        <v>436</v>
      </c>
      <c r="D23" s="101" t="s">
        <v>708</v>
      </c>
      <c r="E23" s="101" t="s">
        <v>709</v>
      </c>
      <c r="F23" s="101" t="s">
        <v>710</v>
      </c>
      <c r="G23" s="152">
        <v>450000</v>
      </c>
      <c r="H23" s="101" t="s">
        <v>281</v>
      </c>
      <c r="I23" s="152">
        <v>381008.7</v>
      </c>
      <c r="J23" s="26" t="s">
        <v>437</v>
      </c>
      <c r="K23" s="26" t="s">
        <v>716</v>
      </c>
      <c r="L23" s="35" t="s">
        <v>717</v>
      </c>
      <c r="M23" s="223">
        <v>358134.44</v>
      </c>
      <c r="N23" s="224"/>
    </row>
    <row r="24" spans="1:14" s="46" customFormat="1" x14ac:dyDescent="0.15">
      <c r="A24" s="150"/>
      <c r="B24" s="150"/>
      <c r="C24" s="150"/>
      <c r="D24" s="151"/>
      <c r="E24" s="150"/>
      <c r="F24" s="151"/>
      <c r="G24" s="150"/>
      <c r="H24" s="150"/>
      <c r="I24" s="150"/>
      <c r="J24" s="151"/>
      <c r="K24" s="150"/>
      <c r="L24" s="150"/>
      <c r="M24" s="195"/>
      <c r="N24" s="150"/>
    </row>
    <row r="25" spans="1:14" s="46" customFormat="1" ht="48" x14ac:dyDescent="0.15">
      <c r="A25" s="6">
        <v>71</v>
      </c>
      <c r="B25" s="101" t="s">
        <v>438</v>
      </c>
      <c r="C25" s="101" t="s">
        <v>283</v>
      </c>
      <c r="D25" s="101" t="s">
        <v>708</v>
      </c>
      <c r="E25" s="101" t="s">
        <v>709</v>
      </c>
      <c r="F25" s="101" t="s">
        <v>710</v>
      </c>
      <c r="G25" s="152">
        <v>280000</v>
      </c>
      <c r="H25" s="101" t="s">
        <v>282</v>
      </c>
      <c r="I25" s="152">
        <v>163500</v>
      </c>
      <c r="J25" s="101" t="s">
        <v>439</v>
      </c>
      <c r="K25" s="101" t="s">
        <v>718</v>
      </c>
      <c r="L25" s="22" t="s">
        <v>719</v>
      </c>
      <c r="M25" s="203">
        <v>87200</v>
      </c>
      <c r="N25" s="178"/>
    </row>
    <row r="26" spans="1:14" s="46" customFormat="1" x14ac:dyDescent="0.15">
      <c r="A26" s="150"/>
      <c r="B26" s="150"/>
      <c r="C26" s="150"/>
      <c r="D26" s="150"/>
      <c r="E26" s="150"/>
      <c r="F26" s="150"/>
      <c r="G26" s="151"/>
      <c r="H26" s="150"/>
      <c r="I26" s="151"/>
      <c r="J26" s="150"/>
      <c r="K26" s="182"/>
      <c r="L26" s="182"/>
      <c r="M26" s="204"/>
      <c r="N26" s="150"/>
    </row>
    <row r="27" spans="1:14" s="46" customFormat="1" ht="48" x14ac:dyDescent="0.15">
      <c r="A27" s="6">
        <v>72</v>
      </c>
      <c r="B27" s="101" t="s">
        <v>440</v>
      </c>
      <c r="C27" s="101" t="s">
        <v>284</v>
      </c>
      <c r="D27" s="101" t="s">
        <v>708</v>
      </c>
      <c r="E27" s="101" t="s">
        <v>709</v>
      </c>
      <c r="F27" s="101" t="s">
        <v>710</v>
      </c>
      <c r="G27" s="152">
        <v>300000</v>
      </c>
      <c r="H27" s="101" t="s">
        <v>285</v>
      </c>
      <c r="I27" s="152">
        <v>288000</v>
      </c>
      <c r="J27" s="101" t="s">
        <v>439</v>
      </c>
      <c r="K27" s="101" t="s">
        <v>720</v>
      </c>
      <c r="L27" s="22" t="s">
        <v>719</v>
      </c>
      <c r="M27" s="203">
        <v>123840</v>
      </c>
      <c r="N27" s="178"/>
    </row>
    <row r="28" spans="1:14" s="46" customFormat="1" x14ac:dyDescent="0.15">
      <c r="A28" s="150"/>
      <c r="B28" s="150"/>
      <c r="C28" s="150"/>
      <c r="D28" s="151"/>
      <c r="E28" s="150"/>
      <c r="F28" s="151"/>
      <c r="G28" s="150"/>
      <c r="H28" s="150"/>
      <c r="I28" s="150"/>
      <c r="J28" s="151"/>
      <c r="K28" s="150"/>
      <c r="L28" s="150"/>
      <c r="M28" s="195"/>
      <c r="N28" s="150"/>
    </row>
    <row r="29" spans="1:14" s="46" customFormat="1" ht="24" customHeight="1" x14ac:dyDescent="0.15">
      <c r="A29" s="268">
        <v>73</v>
      </c>
      <c r="B29" s="211" t="s">
        <v>441</v>
      </c>
      <c r="C29" s="211" t="s">
        <v>48</v>
      </c>
      <c r="D29" s="288" t="s">
        <v>708</v>
      </c>
      <c r="E29" s="288" t="s">
        <v>709</v>
      </c>
      <c r="F29" s="288" t="s">
        <v>710</v>
      </c>
      <c r="G29" s="153">
        <v>1050000</v>
      </c>
      <c r="H29" s="211"/>
      <c r="I29" s="153">
        <v>830130.5</v>
      </c>
      <c r="J29" s="306" t="s">
        <v>412</v>
      </c>
      <c r="K29" s="307"/>
      <c r="L29" s="307"/>
      <c r="M29" s="307"/>
      <c r="N29" s="225"/>
    </row>
    <row r="30" spans="1:14" s="46" customFormat="1" ht="24" x14ac:dyDescent="0.15">
      <c r="A30" s="264"/>
      <c r="B30" s="5" t="s">
        <v>16</v>
      </c>
      <c r="C30" s="209" t="s">
        <v>49</v>
      </c>
      <c r="D30" s="304"/>
      <c r="E30" s="304"/>
      <c r="F30" s="304"/>
      <c r="G30" s="148">
        <v>450000</v>
      </c>
      <c r="H30" s="210" t="s">
        <v>442</v>
      </c>
      <c r="I30" s="148">
        <v>326685</v>
      </c>
      <c r="J30" s="210" t="s">
        <v>443</v>
      </c>
      <c r="K30" s="210" t="s">
        <v>765</v>
      </c>
      <c r="L30" s="164" t="s">
        <v>10</v>
      </c>
      <c r="M30" s="154" t="s">
        <v>10</v>
      </c>
      <c r="N30" s="183"/>
    </row>
    <row r="31" spans="1:14" s="46" customFormat="1" ht="24" x14ac:dyDescent="0.15">
      <c r="A31" s="264"/>
      <c r="B31" s="5" t="s">
        <v>20</v>
      </c>
      <c r="C31" s="209" t="s">
        <v>444</v>
      </c>
      <c r="D31" s="304"/>
      <c r="E31" s="304"/>
      <c r="F31" s="304"/>
      <c r="G31" s="148">
        <v>400000</v>
      </c>
      <c r="H31" s="210" t="s">
        <v>445</v>
      </c>
      <c r="I31" s="148">
        <v>311909</v>
      </c>
      <c r="J31" s="210" t="s">
        <v>443</v>
      </c>
      <c r="K31" s="210" t="s">
        <v>765</v>
      </c>
      <c r="L31" s="164" t="s">
        <v>10</v>
      </c>
      <c r="M31" s="154" t="s">
        <v>10</v>
      </c>
      <c r="N31" s="183"/>
    </row>
    <row r="32" spans="1:14" s="46" customFormat="1" ht="24" x14ac:dyDescent="0.15">
      <c r="A32" s="265"/>
      <c r="B32" s="12" t="s">
        <v>26</v>
      </c>
      <c r="C32" s="171" t="s">
        <v>446</v>
      </c>
      <c r="D32" s="305"/>
      <c r="E32" s="305"/>
      <c r="F32" s="305"/>
      <c r="G32" s="149">
        <v>200000</v>
      </c>
      <c r="H32" s="163" t="s">
        <v>447</v>
      </c>
      <c r="I32" s="149">
        <v>191536.5</v>
      </c>
      <c r="J32" s="163" t="s">
        <v>443</v>
      </c>
      <c r="K32" s="163" t="s">
        <v>765</v>
      </c>
      <c r="L32" s="165" t="s">
        <v>10</v>
      </c>
      <c r="M32" s="155" t="s">
        <v>10</v>
      </c>
      <c r="N32" s="180"/>
    </row>
    <row r="33" spans="1:14" s="46" customFormat="1" x14ac:dyDescent="0.15">
      <c r="A33" s="150"/>
      <c r="B33" s="150"/>
      <c r="C33" s="150"/>
      <c r="D33" s="150"/>
      <c r="E33" s="150"/>
      <c r="F33" s="150"/>
      <c r="G33" s="151"/>
      <c r="H33" s="150"/>
      <c r="I33" s="151"/>
      <c r="J33" s="150"/>
      <c r="K33" s="150"/>
      <c r="L33" s="150"/>
      <c r="M33" s="197"/>
      <c r="N33" s="150"/>
    </row>
    <row r="34" spans="1:14" s="46" customFormat="1" ht="24" customHeight="1" x14ac:dyDescent="0.15">
      <c r="A34" s="268">
        <v>74</v>
      </c>
      <c r="B34" s="211" t="s">
        <v>448</v>
      </c>
      <c r="C34" s="211" t="s">
        <v>449</v>
      </c>
      <c r="D34" s="288" t="s">
        <v>708</v>
      </c>
      <c r="E34" s="288" t="s">
        <v>709</v>
      </c>
      <c r="F34" s="288" t="s">
        <v>710</v>
      </c>
      <c r="G34" s="153">
        <v>5500000</v>
      </c>
      <c r="H34" s="211"/>
      <c r="I34" s="153">
        <v>4614047.8</v>
      </c>
      <c r="J34" s="306" t="s">
        <v>412</v>
      </c>
      <c r="K34" s="307"/>
      <c r="L34" s="307"/>
      <c r="M34" s="307"/>
      <c r="N34" s="225"/>
    </row>
    <row r="35" spans="1:14" s="46" customFormat="1" ht="24" x14ac:dyDescent="0.15">
      <c r="A35" s="264"/>
      <c r="B35" s="5" t="s">
        <v>16</v>
      </c>
      <c r="C35" s="209" t="s">
        <v>450</v>
      </c>
      <c r="D35" s="304"/>
      <c r="E35" s="304"/>
      <c r="F35" s="304"/>
      <c r="G35" s="148">
        <v>700000</v>
      </c>
      <c r="H35" s="210" t="s">
        <v>451</v>
      </c>
      <c r="I35" s="148">
        <v>436020</v>
      </c>
      <c r="J35" s="210" t="s">
        <v>452</v>
      </c>
      <c r="K35" s="210" t="s">
        <v>725</v>
      </c>
      <c r="L35" s="164" t="s">
        <v>10</v>
      </c>
      <c r="M35" s="154" t="s">
        <v>10</v>
      </c>
      <c r="N35" s="183"/>
    </row>
    <row r="36" spans="1:14" s="46" customFormat="1" ht="24" x14ac:dyDescent="0.15">
      <c r="A36" s="264"/>
      <c r="B36" s="5" t="s">
        <v>20</v>
      </c>
      <c r="C36" s="209" t="s">
        <v>453</v>
      </c>
      <c r="D36" s="304"/>
      <c r="E36" s="304"/>
      <c r="F36" s="304"/>
      <c r="G36" s="148">
        <v>950000</v>
      </c>
      <c r="H36" s="210" t="s">
        <v>454</v>
      </c>
      <c r="I36" s="148">
        <v>728790</v>
      </c>
      <c r="J36" s="210" t="s">
        <v>452</v>
      </c>
      <c r="K36" s="210" t="s">
        <v>725</v>
      </c>
      <c r="L36" s="164" t="s">
        <v>10</v>
      </c>
      <c r="M36" s="154" t="s">
        <v>10</v>
      </c>
      <c r="N36" s="183"/>
    </row>
    <row r="37" spans="1:14" s="46" customFormat="1" ht="54" customHeight="1" x14ac:dyDescent="0.15">
      <c r="A37" s="264"/>
      <c r="B37" s="5" t="s">
        <v>26</v>
      </c>
      <c r="C37" s="209" t="s">
        <v>455</v>
      </c>
      <c r="D37" s="304"/>
      <c r="E37" s="304"/>
      <c r="F37" s="304"/>
      <c r="G37" s="148">
        <v>1100000</v>
      </c>
      <c r="H37" s="210" t="s">
        <v>456</v>
      </c>
      <c r="I37" s="148">
        <v>1055055</v>
      </c>
      <c r="J37" s="210" t="s">
        <v>457</v>
      </c>
      <c r="K37" s="210" t="s">
        <v>722</v>
      </c>
      <c r="L37" s="164" t="s">
        <v>10</v>
      </c>
      <c r="M37" s="154" t="s">
        <v>10</v>
      </c>
      <c r="N37" s="183"/>
    </row>
    <row r="38" spans="1:14" s="46" customFormat="1" ht="60" x14ac:dyDescent="0.15">
      <c r="A38" s="264"/>
      <c r="B38" s="5" t="s">
        <v>23</v>
      </c>
      <c r="C38" s="209" t="s">
        <v>458</v>
      </c>
      <c r="D38" s="304"/>
      <c r="E38" s="304"/>
      <c r="F38" s="304"/>
      <c r="G38" s="148">
        <v>1400000</v>
      </c>
      <c r="H38" s="210" t="s">
        <v>459</v>
      </c>
      <c r="I38" s="148">
        <v>1320622.8</v>
      </c>
      <c r="J38" s="210" t="s">
        <v>443</v>
      </c>
      <c r="K38" s="210" t="s">
        <v>723</v>
      </c>
      <c r="L38" s="164" t="s">
        <v>10</v>
      </c>
      <c r="M38" s="154" t="s">
        <v>10</v>
      </c>
      <c r="N38" s="183"/>
    </row>
    <row r="39" spans="1:14" s="46" customFormat="1" ht="48" customHeight="1" x14ac:dyDescent="0.15">
      <c r="A39" s="264"/>
      <c r="B39" s="5" t="s">
        <v>18</v>
      </c>
      <c r="C39" s="209" t="s">
        <v>460</v>
      </c>
      <c r="D39" s="304"/>
      <c r="E39" s="304"/>
      <c r="F39" s="304"/>
      <c r="G39" s="148">
        <v>950000</v>
      </c>
      <c r="H39" s="210" t="s">
        <v>461</v>
      </c>
      <c r="I39" s="148">
        <v>813000</v>
      </c>
      <c r="J39" s="210" t="s">
        <v>462</v>
      </c>
      <c r="K39" s="210" t="s">
        <v>724</v>
      </c>
      <c r="L39" s="164" t="s">
        <v>10</v>
      </c>
      <c r="M39" s="154" t="s">
        <v>10</v>
      </c>
      <c r="N39" s="183"/>
    </row>
    <row r="40" spans="1:14" s="46" customFormat="1" ht="48" customHeight="1" x14ac:dyDescent="0.15">
      <c r="A40" s="264"/>
      <c r="B40" s="5" t="s">
        <v>25</v>
      </c>
      <c r="C40" s="209" t="s">
        <v>47</v>
      </c>
      <c r="D40" s="304"/>
      <c r="E40" s="304"/>
      <c r="F40" s="304"/>
      <c r="G40" s="148">
        <v>200000</v>
      </c>
      <c r="H40" s="210" t="s">
        <v>463</v>
      </c>
      <c r="I40" s="148">
        <v>172680</v>
      </c>
      <c r="J40" s="210" t="s">
        <v>457</v>
      </c>
      <c r="K40" s="210" t="s">
        <v>722</v>
      </c>
      <c r="L40" s="164" t="s">
        <v>10</v>
      </c>
      <c r="M40" s="154" t="s">
        <v>10</v>
      </c>
      <c r="N40" s="183"/>
    </row>
    <row r="41" spans="1:14" s="46" customFormat="1" ht="24" x14ac:dyDescent="0.15">
      <c r="A41" s="265"/>
      <c r="B41" s="12" t="s">
        <v>46</v>
      </c>
      <c r="C41" s="171" t="s">
        <v>464</v>
      </c>
      <c r="D41" s="305"/>
      <c r="E41" s="305"/>
      <c r="F41" s="305"/>
      <c r="G41" s="149">
        <v>200000</v>
      </c>
      <c r="H41" s="163" t="s">
        <v>465</v>
      </c>
      <c r="I41" s="149">
        <v>87880</v>
      </c>
      <c r="J41" s="163" t="s">
        <v>452</v>
      </c>
      <c r="K41" s="163" t="s">
        <v>725</v>
      </c>
      <c r="L41" s="165" t="s">
        <v>10</v>
      </c>
      <c r="M41" s="155" t="s">
        <v>10</v>
      </c>
      <c r="N41" s="180"/>
    </row>
    <row r="42" spans="1:14" s="46" customFormat="1" x14ac:dyDescent="0.15">
      <c r="A42" s="150"/>
      <c r="B42" s="150"/>
      <c r="C42" s="150"/>
      <c r="D42" s="150"/>
      <c r="E42" s="150"/>
      <c r="F42" s="150"/>
      <c r="G42" s="151"/>
      <c r="H42" s="150"/>
      <c r="I42" s="151"/>
      <c r="J42" s="150"/>
      <c r="K42" s="150"/>
      <c r="L42" s="150"/>
      <c r="M42" s="197"/>
      <c r="N42" s="150"/>
    </row>
    <row r="43" spans="1:14" s="46" customFormat="1" ht="36" x14ac:dyDescent="0.15">
      <c r="A43" s="6">
        <v>75</v>
      </c>
      <c r="B43" s="101" t="s">
        <v>466</v>
      </c>
      <c r="C43" s="101" t="s">
        <v>467</v>
      </c>
      <c r="D43" s="101" t="s">
        <v>708</v>
      </c>
      <c r="E43" s="101" t="s">
        <v>706</v>
      </c>
      <c r="F43" s="101" t="s">
        <v>755</v>
      </c>
      <c r="G43" s="152">
        <v>715000</v>
      </c>
      <c r="H43" s="101" t="s">
        <v>468</v>
      </c>
      <c r="I43" s="152">
        <v>713890.12</v>
      </c>
      <c r="J43" s="101" t="s">
        <v>469</v>
      </c>
      <c r="K43" s="101" t="s">
        <v>677</v>
      </c>
      <c r="L43" s="23" t="s">
        <v>10</v>
      </c>
      <c r="M43" s="156" t="s">
        <v>10</v>
      </c>
      <c r="N43" s="178"/>
    </row>
    <row r="44" spans="1:14" s="46" customFormat="1" x14ac:dyDescent="0.15">
      <c r="A44" s="150"/>
      <c r="B44" s="150"/>
      <c r="C44" s="150"/>
      <c r="D44" s="150"/>
      <c r="E44" s="150"/>
      <c r="F44" s="150"/>
      <c r="G44" s="151"/>
      <c r="H44" s="150"/>
      <c r="I44" s="151"/>
      <c r="J44" s="150"/>
      <c r="K44" s="150"/>
      <c r="L44" s="150"/>
      <c r="M44" s="197"/>
      <c r="N44" s="150"/>
    </row>
    <row r="45" spans="1:14" s="46" customFormat="1" ht="36" x14ac:dyDescent="0.15">
      <c r="A45" s="6">
        <v>76</v>
      </c>
      <c r="B45" s="101" t="s">
        <v>470</v>
      </c>
      <c r="C45" s="101" t="s">
        <v>471</v>
      </c>
      <c r="D45" s="101" t="s">
        <v>708</v>
      </c>
      <c r="E45" s="101" t="s">
        <v>709</v>
      </c>
      <c r="F45" s="101" t="s">
        <v>710</v>
      </c>
      <c r="G45" s="152">
        <v>563800</v>
      </c>
      <c r="H45" s="101" t="s">
        <v>472</v>
      </c>
      <c r="I45" s="152">
        <v>520920</v>
      </c>
      <c r="J45" s="101" t="s">
        <v>473</v>
      </c>
      <c r="K45" s="26" t="s">
        <v>726</v>
      </c>
      <c r="L45" s="35" t="s">
        <v>727</v>
      </c>
      <c r="M45" s="223">
        <v>520920</v>
      </c>
      <c r="N45" s="224"/>
    </row>
    <row r="46" spans="1:14" s="46" customFormat="1" x14ac:dyDescent="0.15">
      <c r="A46" s="150"/>
      <c r="B46" s="150"/>
      <c r="C46" s="150"/>
      <c r="D46" s="150"/>
      <c r="E46" s="150"/>
      <c r="F46" s="150"/>
      <c r="G46" s="151"/>
      <c r="H46" s="150"/>
      <c r="I46" s="151"/>
      <c r="J46" s="150"/>
      <c r="K46" s="226"/>
      <c r="L46" s="226"/>
      <c r="M46" s="227"/>
      <c r="N46" s="226"/>
    </row>
    <row r="47" spans="1:14" s="46" customFormat="1" ht="36" x14ac:dyDescent="0.15">
      <c r="A47" s="6">
        <v>77</v>
      </c>
      <c r="B47" s="101" t="s">
        <v>474</v>
      </c>
      <c r="C47" s="101" t="s">
        <v>475</v>
      </c>
      <c r="D47" s="101" t="s">
        <v>708</v>
      </c>
      <c r="E47" s="101" t="s">
        <v>709</v>
      </c>
      <c r="F47" s="101" t="s">
        <v>710</v>
      </c>
      <c r="G47" s="152">
        <v>500000</v>
      </c>
      <c r="H47" s="101" t="s">
        <v>476</v>
      </c>
      <c r="I47" s="152">
        <v>385016</v>
      </c>
      <c r="J47" s="101" t="s">
        <v>477</v>
      </c>
      <c r="K47" s="26" t="s">
        <v>728</v>
      </c>
      <c r="L47" s="35" t="s">
        <v>10</v>
      </c>
      <c r="M47" s="228" t="s">
        <v>10</v>
      </c>
      <c r="N47" s="224"/>
    </row>
    <row r="48" spans="1:14" s="46" customFormat="1" x14ac:dyDescent="0.15">
      <c r="A48" s="150"/>
      <c r="B48" s="150"/>
      <c r="C48" s="150"/>
      <c r="D48" s="150"/>
      <c r="E48" s="150"/>
      <c r="F48" s="150"/>
      <c r="G48" s="151"/>
      <c r="H48" s="150"/>
      <c r="I48" s="151"/>
      <c r="J48" s="150"/>
      <c r="K48" s="226"/>
      <c r="L48" s="226"/>
      <c r="M48" s="227"/>
      <c r="N48" s="226"/>
    </row>
    <row r="49" spans="1:14" s="46" customFormat="1" ht="36" x14ac:dyDescent="0.15">
      <c r="A49" s="6">
        <v>78</v>
      </c>
      <c r="B49" s="101" t="s">
        <v>478</v>
      </c>
      <c r="C49" s="101" t="s">
        <v>354</v>
      </c>
      <c r="D49" s="101" t="s">
        <v>708</v>
      </c>
      <c r="E49" s="101" t="s">
        <v>709</v>
      </c>
      <c r="F49" s="101" t="s">
        <v>710</v>
      </c>
      <c r="G49" s="152">
        <v>395307</v>
      </c>
      <c r="H49" s="101" t="s">
        <v>479</v>
      </c>
      <c r="I49" s="152">
        <v>223561</v>
      </c>
      <c r="J49" s="101" t="s">
        <v>473</v>
      </c>
      <c r="K49" s="26" t="s">
        <v>766</v>
      </c>
      <c r="L49" s="35" t="s">
        <v>678</v>
      </c>
      <c r="M49" s="223">
        <v>223441</v>
      </c>
      <c r="N49" s="224"/>
    </row>
    <row r="50" spans="1:14" s="46" customFormat="1" x14ac:dyDescent="0.15">
      <c r="A50" s="150"/>
      <c r="B50" s="150"/>
      <c r="C50" s="150"/>
      <c r="D50" s="150"/>
      <c r="E50" s="150"/>
      <c r="F50" s="150"/>
      <c r="G50" s="151"/>
      <c r="H50" s="150"/>
      <c r="I50" s="151"/>
      <c r="J50" s="150"/>
      <c r="K50" s="150"/>
      <c r="L50" s="150"/>
      <c r="M50" s="197"/>
      <c r="N50" s="150"/>
    </row>
    <row r="51" spans="1:14" s="46" customFormat="1" ht="36" x14ac:dyDescent="0.15">
      <c r="A51" s="6">
        <v>79</v>
      </c>
      <c r="B51" s="101" t="s">
        <v>480</v>
      </c>
      <c r="C51" s="101" t="s">
        <v>35</v>
      </c>
      <c r="D51" s="101" t="s">
        <v>708</v>
      </c>
      <c r="E51" s="101" t="s">
        <v>709</v>
      </c>
      <c r="F51" s="101" t="s">
        <v>710</v>
      </c>
      <c r="G51" s="152">
        <v>787000</v>
      </c>
      <c r="H51" s="101" t="s">
        <v>481</v>
      </c>
      <c r="I51" s="152">
        <v>523505.4</v>
      </c>
      <c r="J51" s="101" t="s">
        <v>482</v>
      </c>
      <c r="K51" s="26" t="s">
        <v>767</v>
      </c>
      <c r="L51" s="35" t="s">
        <v>10</v>
      </c>
      <c r="M51" s="228" t="s">
        <v>10</v>
      </c>
      <c r="N51" s="224"/>
    </row>
    <row r="52" spans="1:14" s="46" customFormat="1" x14ac:dyDescent="0.15">
      <c r="A52" s="150"/>
      <c r="B52" s="150"/>
      <c r="C52" s="150"/>
      <c r="D52" s="150"/>
      <c r="E52" s="150"/>
      <c r="F52" s="150"/>
      <c r="G52" s="151"/>
      <c r="H52" s="150"/>
      <c r="I52" s="151"/>
      <c r="J52" s="150"/>
      <c r="K52" s="150"/>
      <c r="L52" s="150"/>
      <c r="M52" s="197"/>
      <c r="N52" s="150"/>
    </row>
    <row r="53" spans="1:14" s="46" customFormat="1" ht="36" x14ac:dyDescent="0.15">
      <c r="A53" s="6">
        <v>80</v>
      </c>
      <c r="B53" s="101" t="s">
        <v>483</v>
      </c>
      <c r="C53" s="101" t="s">
        <v>141</v>
      </c>
      <c r="D53" s="101" t="s">
        <v>708</v>
      </c>
      <c r="E53" s="101" t="s">
        <v>709</v>
      </c>
      <c r="F53" s="101" t="s">
        <v>710</v>
      </c>
      <c r="G53" s="152">
        <v>400000</v>
      </c>
      <c r="H53" s="101" t="s">
        <v>484</v>
      </c>
      <c r="I53" s="152">
        <v>300490.5</v>
      </c>
      <c r="J53" s="101" t="s">
        <v>485</v>
      </c>
      <c r="K53" s="26" t="s">
        <v>768</v>
      </c>
      <c r="L53" s="35" t="s">
        <v>10</v>
      </c>
      <c r="M53" s="228" t="s">
        <v>10</v>
      </c>
      <c r="N53" s="26"/>
    </row>
    <row r="54" spans="1:14" s="46" customFormat="1" x14ac:dyDescent="0.15">
      <c r="A54" s="150"/>
      <c r="B54" s="150"/>
      <c r="C54" s="150"/>
      <c r="D54" s="150"/>
      <c r="E54" s="150"/>
      <c r="F54" s="150"/>
      <c r="G54" s="151"/>
      <c r="H54" s="150"/>
      <c r="I54" s="151"/>
      <c r="J54" s="150"/>
      <c r="K54" s="150"/>
      <c r="L54" s="150"/>
      <c r="M54" s="197"/>
      <c r="N54" s="150"/>
    </row>
    <row r="55" spans="1:14" s="46" customFormat="1" ht="36" x14ac:dyDescent="0.15">
      <c r="A55" s="6">
        <v>81</v>
      </c>
      <c r="B55" s="101" t="s">
        <v>486</v>
      </c>
      <c r="C55" s="101" t="s">
        <v>487</v>
      </c>
      <c r="D55" s="101" t="s">
        <v>708</v>
      </c>
      <c r="E55" s="101" t="s">
        <v>709</v>
      </c>
      <c r="F55" s="101" t="s">
        <v>710</v>
      </c>
      <c r="G55" s="152">
        <v>300000</v>
      </c>
      <c r="H55" s="101" t="s">
        <v>488</v>
      </c>
      <c r="I55" s="152">
        <v>282331.59999999998</v>
      </c>
      <c r="J55" s="101" t="s">
        <v>489</v>
      </c>
      <c r="K55" s="101" t="s">
        <v>729</v>
      </c>
      <c r="L55" s="23" t="s">
        <v>10</v>
      </c>
      <c r="M55" s="156" t="s">
        <v>10</v>
      </c>
      <c r="N55" s="178"/>
    </row>
    <row r="56" spans="1:14" s="46" customFormat="1" x14ac:dyDescent="0.15">
      <c r="A56" s="150"/>
      <c r="B56" s="150"/>
      <c r="C56" s="150"/>
      <c r="D56" s="150"/>
      <c r="E56" s="150"/>
      <c r="F56" s="150"/>
      <c r="G56" s="151"/>
      <c r="H56" s="150"/>
      <c r="I56" s="151"/>
      <c r="J56" s="150"/>
      <c r="K56" s="150"/>
      <c r="L56" s="150"/>
      <c r="M56" s="193"/>
      <c r="N56" s="150"/>
    </row>
    <row r="57" spans="1:14" s="46" customFormat="1" ht="36" x14ac:dyDescent="0.15">
      <c r="A57" s="6">
        <v>82</v>
      </c>
      <c r="B57" s="101" t="s">
        <v>490</v>
      </c>
      <c r="C57" s="101" t="s">
        <v>491</v>
      </c>
      <c r="D57" s="101" t="s">
        <v>708</v>
      </c>
      <c r="E57" s="101" t="s">
        <v>709</v>
      </c>
      <c r="F57" s="101" t="s">
        <v>710</v>
      </c>
      <c r="G57" s="152">
        <v>600000</v>
      </c>
      <c r="H57" s="101" t="s">
        <v>492</v>
      </c>
      <c r="I57" s="152">
        <v>512002</v>
      </c>
      <c r="J57" s="101" t="s">
        <v>493</v>
      </c>
      <c r="K57" s="101" t="s">
        <v>730</v>
      </c>
      <c r="L57" s="23" t="s">
        <v>10</v>
      </c>
      <c r="M57" s="156" t="s">
        <v>10</v>
      </c>
      <c r="N57" s="178"/>
    </row>
    <row r="58" spans="1:14" s="46" customFormat="1" x14ac:dyDescent="0.15">
      <c r="A58" s="232"/>
      <c r="B58" s="101"/>
      <c r="C58" s="101"/>
      <c r="D58" s="101"/>
      <c r="E58" s="101"/>
      <c r="F58" s="101"/>
      <c r="G58" s="152"/>
      <c r="H58" s="101"/>
      <c r="I58" s="152"/>
      <c r="J58" s="101"/>
      <c r="K58" s="101"/>
      <c r="L58" s="23"/>
      <c r="M58" s="156"/>
      <c r="N58" s="101"/>
    </row>
    <row r="59" spans="1:14" s="46" customFormat="1" ht="36" x14ac:dyDescent="0.15">
      <c r="A59" s="6">
        <v>83</v>
      </c>
      <c r="B59" s="101" t="s">
        <v>494</v>
      </c>
      <c r="C59" s="101" t="s">
        <v>495</v>
      </c>
      <c r="D59" s="101" t="s">
        <v>708</v>
      </c>
      <c r="E59" s="101" t="s">
        <v>709</v>
      </c>
      <c r="F59" s="101" t="s">
        <v>710</v>
      </c>
      <c r="G59" s="152">
        <v>250000</v>
      </c>
      <c r="H59" s="101" t="s">
        <v>496</v>
      </c>
      <c r="I59" s="152">
        <v>239888.88</v>
      </c>
      <c r="J59" s="101" t="s">
        <v>497</v>
      </c>
      <c r="K59" s="101" t="s">
        <v>731</v>
      </c>
      <c r="L59" s="23" t="s">
        <v>10</v>
      </c>
      <c r="M59" s="156" t="s">
        <v>10</v>
      </c>
      <c r="N59" s="178"/>
    </row>
    <row r="60" spans="1:14" s="46" customFormat="1" x14ac:dyDescent="0.15">
      <c r="A60" s="150"/>
      <c r="B60" s="150"/>
      <c r="C60" s="150"/>
      <c r="D60" s="150"/>
      <c r="E60" s="150"/>
      <c r="F60" s="150"/>
      <c r="G60" s="151"/>
      <c r="H60" s="150"/>
      <c r="I60" s="151"/>
      <c r="J60" s="150"/>
      <c r="K60" s="150"/>
      <c r="L60" s="150"/>
      <c r="M60" s="193"/>
      <c r="N60" s="150"/>
    </row>
    <row r="61" spans="1:14" s="46" customFormat="1" ht="36" x14ac:dyDescent="0.15">
      <c r="A61" s="6">
        <v>84</v>
      </c>
      <c r="B61" s="101" t="s">
        <v>498</v>
      </c>
      <c r="C61" s="101" t="s">
        <v>499</v>
      </c>
      <c r="D61" s="101" t="s">
        <v>708</v>
      </c>
      <c r="E61" s="101" t="s">
        <v>709</v>
      </c>
      <c r="F61" s="101" t="s">
        <v>710</v>
      </c>
      <c r="G61" s="152">
        <v>250000</v>
      </c>
      <c r="H61" s="101" t="s">
        <v>500</v>
      </c>
      <c r="I61" s="152">
        <v>188762.42</v>
      </c>
      <c r="J61" s="101" t="s">
        <v>417</v>
      </c>
      <c r="K61" s="101" t="s">
        <v>729</v>
      </c>
      <c r="L61" s="23" t="s">
        <v>10</v>
      </c>
      <c r="M61" s="156" t="s">
        <v>10</v>
      </c>
      <c r="N61" s="178"/>
    </row>
    <row r="62" spans="1:14" s="46" customFormat="1" x14ac:dyDescent="0.15">
      <c r="A62" s="150"/>
      <c r="B62" s="150"/>
      <c r="C62" s="150"/>
      <c r="D62" s="150"/>
      <c r="E62" s="150"/>
      <c r="F62" s="150"/>
      <c r="G62" s="151"/>
      <c r="H62" s="150"/>
      <c r="I62" s="151"/>
      <c r="J62" s="150"/>
      <c r="K62" s="150"/>
      <c r="L62" s="150"/>
      <c r="M62" s="193"/>
      <c r="N62" s="150"/>
    </row>
    <row r="63" spans="1:14" s="46" customFormat="1" ht="60" x14ac:dyDescent="0.15">
      <c r="A63" s="6">
        <v>85</v>
      </c>
      <c r="B63" s="101" t="s">
        <v>501</v>
      </c>
      <c r="C63" s="101" t="s">
        <v>502</v>
      </c>
      <c r="D63" s="101" t="s">
        <v>708</v>
      </c>
      <c r="E63" s="101" t="s">
        <v>709</v>
      </c>
      <c r="F63" s="101" t="s">
        <v>710</v>
      </c>
      <c r="G63" s="152">
        <v>1170000</v>
      </c>
      <c r="H63" s="101" t="s">
        <v>503</v>
      </c>
      <c r="I63" s="152">
        <v>1081012.74</v>
      </c>
      <c r="J63" s="101" t="s">
        <v>504</v>
      </c>
      <c r="K63" s="101" t="s">
        <v>505</v>
      </c>
      <c r="L63" s="23" t="s">
        <v>10</v>
      </c>
      <c r="M63" s="156" t="s">
        <v>10</v>
      </c>
      <c r="N63" s="178"/>
    </row>
    <row r="64" spans="1:14" s="46" customFormat="1" x14ac:dyDescent="0.15">
      <c r="A64" s="150"/>
      <c r="B64" s="150"/>
      <c r="C64" s="150"/>
      <c r="D64" s="150"/>
      <c r="E64" s="150"/>
      <c r="F64" s="150"/>
      <c r="G64" s="151"/>
      <c r="H64" s="150"/>
      <c r="I64" s="151"/>
      <c r="J64" s="150"/>
      <c r="K64" s="150"/>
      <c r="L64" s="150"/>
      <c r="M64" s="197"/>
      <c r="N64" s="150"/>
    </row>
    <row r="65" spans="1:14" s="46" customFormat="1" ht="24" customHeight="1" x14ac:dyDescent="0.15">
      <c r="A65" s="268">
        <v>86</v>
      </c>
      <c r="B65" s="211" t="s">
        <v>506</v>
      </c>
      <c r="C65" s="211" t="s">
        <v>507</v>
      </c>
      <c r="D65" s="288" t="s">
        <v>708</v>
      </c>
      <c r="E65" s="288" t="s">
        <v>709</v>
      </c>
      <c r="F65" s="288" t="s">
        <v>710</v>
      </c>
      <c r="G65" s="153">
        <v>220500</v>
      </c>
      <c r="H65" s="211"/>
      <c r="I65" s="153">
        <v>151400</v>
      </c>
      <c r="J65" s="306" t="s">
        <v>412</v>
      </c>
      <c r="K65" s="307"/>
      <c r="L65" s="307"/>
      <c r="M65" s="307"/>
      <c r="N65" s="225"/>
    </row>
    <row r="66" spans="1:14" s="46" customFormat="1" ht="24" x14ac:dyDescent="0.15">
      <c r="A66" s="264"/>
      <c r="B66" s="5" t="s">
        <v>16</v>
      </c>
      <c r="C66" s="209" t="s">
        <v>508</v>
      </c>
      <c r="D66" s="304"/>
      <c r="E66" s="304"/>
      <c r="F66" s="304"/>
      <c r="G66" s="148">
        <v>105500</v>
      </c>
      <c r="H66" s="210" t="s">
        <v>509</v>
      </c>
      <c r="I66" s="148">
        <v>59300</v>
      </c>
      <c r="J66" s="210" t="s">
        <v>473</v>
      </c>
      <c r="K66" s="210" t="s">
        <v>769</v>
      </c>
      <c r="L66" s="164" t="s">
        <v>668</v>
      </c>
      <c r="M66" s="201">
        <v>59300</v>
      </c>
      <c r="N66" s="183"/>
    </row>
    <row r="67" spans="1:14" s="46" customFormat="1" ht="24" x14ac:dyDescent="0.15">
      <c r="A67" s="265"/>
      <c r="B67" s="12" t="s">
        <v>20</v>
      </c>
      <c r="C67" s="171" t="s">
        <v>510</v>
      </c>
      <c r="D67" s="305"/>
      <c r="E67" s="305"/>
      <c r="F67" s="305"/>
      <c r="G67" s="149">
        <v>115000</v>
      </c>
      <c r="H67" s="163" t="s">
        <v>511</v>
      </c>
      <c r="I67" s="149">
        <v>92100</v>
      </c>
      <c r="J67" s="163" t="s">
        <v>473</v>
      </c>
      <c r="K67" s="163" t="s">
        <v>769</v>
      </c>
      <c r="L67" s="165" t="s">
        <v>679</v>
      </c>
      <c r="M67" s="202">
        <v>92100</v>
      </c>
      <c r="N67" s="180"/>
    </row>
    <row r="68" spans="1:14" s="46" customFormat="1" x14ac:dyDescent="0.15">
      <c r="A68" s="150"/>
      <c r="B68" s="150"/>
      <c r="C68" s="150"/>
      <c r="D68" s="150"/>
      <c r="E68" s="150"/>
      <c r="F68" s="150"/>
      <c r="G68" s="151"/>
      <c r="H68" s="150"/>
      <c r="I68" s="151"/>
      <c r="J68" s="150"/>
      <c r="K68" s="150"/>
      <c r="L68" s="150"/>
      <c r="M68" s="205"/>
      <c r="N68" s="150"/>
    </row>
    <row r="69" spans="1:14" s="46" customFormat="1" ht="36" x14ac:dyDescent="0.15">
      <c r="A69" s="6">
        <v>87</v>
      </c>
      <c r="B69" s="101" t="s">
        <v>512</v>
      </c>
      <c r="C69" s="101" t="s">
        <v>513</v>
      </c>
      <c r="D69" s="101" t="s">
        <v>708</v>
      </c>
      <c r="E69" s="101" t="s">
        <v>709</v>
      </c>
      <c r="F69" s="101" t="s">
        <v>710</v>
      </c>
      <c r="G69" s="152">
        <v>271270</v>
      </c>
      <c r="H69" s="101" t="s">
        <v>514</v>
      </c>
      <c r="I69" s="152">
        <v>175644</v>
      </c>
      <c r="J69" s="101" t="s">
        <v>473</v>
      </c>
      <c r="K69" s="101" t="s">
        <v>769</v>
      </c>
      <c r="L69" s="23" t="s">
        <v>623</v>
      </c>
      <c r="M69" s="192">
        <v>175644</v>
      </c>
      <c r="N69" s="178"/>
    </row>
    <row r="70" spans="1:14" s="46" customFormat="1" x14ac:dyDescent="0.15">
      <c r="A70" s="150"/>
      <c r="B70" s="150"/>
      <c r="C70" s="150"/>
      <c r="D70" s="150"/>
      <c r="E70" s="150"/>
      <c r="F70" s="150"/>
      <c r="G70" s="151"/>
      <c r="H70" s="150"/>
      <c r="I70" s="151"/>
      <c r="J70" s="150"/>
      <c r="K70" s="150"/>
      <c r="L70" s="150"/>
      <c r="M70" s="197"/>
      <c r="N70" s="150"/>
    </row>
    <row r="71" spans="1:14" s="46" customFormat="1" ht="48" x14ac:dyDescent="0.15">
      <c r="A71" s="6">
        <v>88</v>
      </c>
      <c r="B71" s="101" t="s">
        <v>515</v>
      </c>
      <c r="C71" s="101" t="s">
        <v>516</v>
      </c>
      <c r="D71" s="101" t="s">
        <v>708</v>
      </c>
      <c r="E71" s="101" t="s">
        <v>709</v>
      </c>
      <c r="F71" s="101" t="s">
        <v>710</v>
      </c>
      <c r="G71" s="152">
        <v>200000</v>
      </c>
      <c r="H71" s="101" t="s">
        <v>517</v>
      </c>
      <c r="I71" s="152">
        <v>106500</v>
      </c>
      <c r="J71" s="101" t="s">
        <v>439</v>
      </c>
      <c r="K71" s="101" t="s">
        <v>770</v>
      </c>
      <c r="L71" s="156" t="s">
        <v>10</v>
      </c>
      <c r="M71" s="156" t="s">
        <v>10</v>
      </c>
      <c r="N71" s="178"/>
    </row>
    <row r="72" spans="1:14" s="46" customFormat="1" x14ac:dyDescent="0.15">
      <c r="A72" s="150"/>
      <c r="B72" s="150"/>
      <c r="C72" s="150"/>
      <c r="D72" s="150"/>
      <c r="E72" s="150"/>
      <c r="F72" s="150"/>
      <c r="G72" s="151"/>
      <c r="H72" s="150"/>
      <c r="I72" s="151"/>
      <c r="J72" s="150"/>
      <c r="K72" s="150"/>
      <c r="L72" s="150"/>
      <c r="M72" s="197"/>
      <c r="N72" s="150"/>
    </row>
    <row r="73" spans="1:14" s="46" customFormat="1" ht="36" x14ac:dyDescent="0.15">
      <c r="A73" s="6">
        <v>89</v>
      </c>
      <c r="B73" s="101" t="s">
        <v>518</v>
      </c>
      <c r="C73" s="101" t="s">
        <v>519</v>
      </c>
      <c r="D73" s="101" t="s">
        <v>708</v>
      </c>
      <c r="E73" s="101" t="s">
        <v>709</v>
      </c>
      <c r="F73" s="101" t="s">
        <v>710</v>
      </c>
      <c r="G73" s="152">
        <v>263120</v>
      </c>
      <c r="H73" s="101" t="s">
        <v>520</v>
      </c>
      <c r="I73" s="152">
        <v>259539.20000000001</v>
      </c>
      <c r="J73" s="101" t="s">
        <v>473</v>
      </c>
      <c r="K73" s="101" t="s">
        <v>732</v>
      </c>
      <c r="L73" s="22" t="s">
        <v>733</v>
      </c>
      <c r="M73" s="203">
        <v>259539.20000000001</v>
      </c>
      <c r="N73" s="178"/>
    </row>
    <row r="74" spans="1:14" s="46" customFormat="1" x14ac:dyDescent="0.15">
      <c r="A74" s="150"/>
      <c r="B74" s="150"/>
      <c r="C74" s="150"/>
      <c r="D74" s="150"/>
      <c r="E74" s="150"/>
      <c r="F74" s="150"/>
      <c r="G74" s="151"/>
      <c r="H74" s="150"/>
      <c r="I74" s="151"/>
      <c r="J74" s="150"/>
      <c r="K74" s="150"/>
      <c r="L74" s="150"/>
      <c r="M74" s="197"/>
      <c r="N74" s="150"/>
    </row>
    <row r="75" spans="1:14" s="46" customFormat="1" ht="24" customHeight="1" x14ac:dyDescent="0.15">
      <c r="A75" s="268">
        <v>90</v>
      </c>
      <c r="B75" s="211" t="s">
        <v>521</v>
      </c>
      <c r="C75" s="211" t="s">
        <v>522</v>
      </c>
      <c r="D75" s="288" t="s">
        <v>708</v>
      </c>
      <c r="E75" s="288" t="s">
        <v>709</v>
      </c>
      <c r="F75" s="288" t="s">
        <v>710</v>
      </c>
      <c r="G75" s="153">
        <v>258900</v>
      </c>
      <c r="H75" s="211"/>
      <c r="I75" s="153">
        <v>358400</v>
      </c>
      <c r="J75" s="306" t="s">
        <v>412</v>
      </c>
      <c r="K75" s="307"/>
      <c r="L75" s="307"/>
      <c r="M75" s="307"/>
      <c r="N75" s="225"/>
    </row>
    <row r="76" spans="1:14" s="46" customFormat="1" ht="24" x14ac:dyDescent="0.15">
      <c r="A76" s="264"/>
      <c r="B76" s="5" t="s">
        <v>16</v>
      </c>
      <c r="C76" s="209" t="s">
        <v>89</v>
      </c>
      <c r="D76" s="304"/>
      <c r="E76" s="304"/>
      <c r="F76" s="304"/>
      <c r="G76" s="148">
        <v>198900</v>
      </c>
      <c r="H76" s="210" t="s">
        <v>523</v>
      </c>
      <c r="I76" s="148">
        <v>304300</v>
      </c>
      <c r="J76" s="210" t="s">
        <v>473</v>
      </c>
      <c r="K76" s="210" t="s">
        <v>676</v>
      </c>
      <c r="L76" s="164" t="s">
        <v>680</v>
      </c>
      <c r="M76" s="201">
        <v>304300</v>
      </c>
      <c r="N76" s="183"/>
    </row>
    <row r="77" spans="1:14" s="46" customFormat="1" ht="24" x14ac:dyDescent="0.15">
      <c r="A77" s="265"/>
      <c r="B77" s="12" t="s">
        <v>20</v>
      </c>
      <c r="C77" s="171" t="s">
        <v>89</v>
      </c>
      <c r="D77" s="305"/>
      <c r="E77" s="305"/>
      <c r="F77" s="305"/>
      <c r="G77" s="149">
        <v>60000</v>
      </c>
      <c r="H77" s="163" t="s">
        <v>524</v>
      </c>
      <c r="I77" s="149">
        <v>54100</v>
      </c>
      <c r="J77" s="163" t="s">
        <v>473</v>
      </c>
      <c r="K77" s="163" t="s">
        <v>771</v>
      </c>
      <c r="L77" s="165" t="s">
        <v>681</v>
      </c>
      <c r="M77" s="202">
        <v>54100</v>
      </c>
      <c r="N77" s="180"/>
    </row>
    <row r="78" spans="1:14" s="46" customFormat="1" x14ac:dyDescent="0.15">
      <c r="A78" s="150"/>
      <c r="B78" s="150"/>
      <c r="C78" s="150"/>
      <c r="D78" s="150"/>
      <c r="E78" s="150"/>
      <c r="F78" s="150"/>
      <c r="G78" s="151"/>
      <c r="H78" s="150"/>
      <c r="I78" s="151"/>
      <c r="J78" s="150"/>
      <c r="K78" s="150"/>
      <c r="L78" s="150"/>
      <c r="M78" s="197"/>
      <c r="N78" s="150"/>
    </row>
    <row r="79" spans="1:14" s="46" customFormat="1" ht="24" customHeight="1" x14ac:dyDescent="0.15">
      <c r="A79" s="268">
        <v>91</v>
      </c>
      <c r="B79" s="211" t="s">
        <v>525</v>
      </c>
      <c r="C79" s="211" t="s">
        <v>14</v>
      </c>
      <c r="D79" s="288" t="s">
        <v>708</v>
      </c>
      <c r="E79" s="288" t="s">
        <v>709</v>
      </c>
      <c r="F79" s="288" t="s">
        <v>710</v>
      </c>
      <c r="G79" s="153">
        <v>1200000</v>
      </c>
      <c r="H79" s="211"/>
      <c r="I79" s="153">
        <v>908423.6</v>
      </c>
      <c r="J79" s="306" t="s">
        <v>412</v>
      </c>
      <c r="K79" s="307"/>
      <c r="L79" s="307"/>
      <c r="M79" s="307"/>
      <c r="N79" s="225"/>
    </row>
    <row r="80" spans="1:14" s="46" customFormat="1" ht="24" x14ac:dyDescent="0.15">
      <c r="A80" s="264"/>
      <c r="B80" s="5" t="s">
        <v>16</v>
      </c>
      <c r="C80" s="209" t="s">
        <v>17</v>
      </c>
      <c r="D80" s="304"/>
      <c r="E80" s="304"/>
      <c r="F80" s="304"/>
      <c r="G80" s="148">
        <v>250000</v>
      </c>
      <c r="H80" s="210" t="s">
        <v>526</v>
      </c>
      <c r="I80" s="148">
        <v>204919.4</v>
      </c>
      <c r="J80" s="210" t="s">
        <v>527</v>
      </c>
      <c r="K80" s="210" t="s">
        <v>734</v>
      </c>
      <c r="L80" s="164" t="s">
        <v>10</v>
      </c>
      <c r="M80" s="154" t="s">
        <v>10</v>
      </c>
      <c r="N80" s="198"/>
    </row>
    <row r="81" spans="1:14" s="46" customFormat="1" ht="24" x14ac:dyDescent="0.15">
      <c r="A81" s="264"/>
      <c r="B81" s="5" t="s">
        <v>20</v>
      </c>
      <c r="C81" s="209" t="s">
        <v>528</v>
      </c>
      <c r="D81" s="304"/>
      <c r="E81" s="304"/>
      <c r="F81" s="304"/>
      <c r="G81" s="148">
        <v>100000</v>
      </c>
      <c r="H81" s="210" t="s">
        <v>529</v>
      </c>
      <c r="I81" s="148">
        <v>49005.8</v>
      </c>
      <c r="J81" s="210" t="s">
        <v>530</v>
      </c>
      <c r="K81" s="210" t="s">
        <v>735</v>
      </c>
      <c r="L81" s="164" t="s">
        <v>10</v>
      </c>
      <c r="M81" s="154" t="s">
        <v>10</v>
      </c>
      <c r="N81" s="198"/>
    </row>
    <row r="82" spans="1:14" s="46" customFormat="1" ht="24" x14ac:dyDescent="0.15">
      <c r="A82" s="264"/>
      <c r="B82" s="5" t="s">
        <v>26</v>
      </c>
      <c r="C82" s="209" t="s">
        <v>531</v>
      </c>
      <c r="D82" s="304"/>
      <c r="E82" s="304"/>
      <c r="F82" s="304"/>
      <c r="G82" s="148">
        <v>250000</v>
      </c>
      <c r="H82" s="210" t="s">
        <v>532</v>
      </c>
      <c r="I82" s="148">
        <v>137218</v>
      </c>
      <c r="J82" s="210" t="s">
        <v>489</v>
      </c>
      <c r="K82" s="210" t="s">
        <v>729</v>
      </c>
      <c r="L82" s="164" t="s">
        <v>10</v>
      </c>
      <c r="M82" s="154" t="s">
        <v>10</v>
      </c>
      <c r="N82" s="198"/>
    </row>
    <row r="83" spans="1:14" s="46" customFormat="1" ht="24" x14ac:dyDescent="0.15">
      <c r="A83" s="264"/>
      <c r="B83" s="5" t="s">
        <v>23</v>
      </c>
      <c r="C83" s="209" t="s">
        <v>533</v>
      </c>
      <c r="D83" s="304"/>
      <c r="E83" s="304"/>
      <c r="F83" s="304"/>
      <c r="G83" s="148">
        <v>50000</v>
      </c>
      <c r="H83" s="210" t="s">
        <v>534</v>
      </c>
      <c r="I83" s="148">
        <v>24329</v>
      </c>
      <c r="J83" s="210" t="s">
        <v>489</v>
      </c>
      <c r="K83" s="210" t="s">
        <v>729</v>
      </c>
      <c r="L83" s="164" t="s">
        <v>10</v>
      </c>
      <c r="M83" s="154" t="s">
        <v>10</v>
      </c>
      <c r="N83" s="198"/>
    </row>
    <row r="84" spans="1:14" s="46" customFormat="1" ht="24" x14ac:dyDescent="0.15">
      <c r="A84" s="264"/>
      <c r="B84" s="5" t="s">
        <v>18</v>
      </c>
      <c r="C84" s="209" t="s">
        <v>535</v>
      </c>
      <c r="D84" s="304"/>
      <c r="E84" s="304"/>
      <c r="F84" s="304"/>
      <c r="G84" s="148">
        <v>350000</v>
      </c>
      <c r="H84" s="210" t="s">
        <v>536</v>
      </c>
      <c r="I84" s="148">
        <v>341184</v>
      </c>
      <c r="J84" s="210" t="s">
        <v>489</v>
      </c>
      <c r="K84" s="210" t="s">
        <v>729</v>
      </c>
      <c r="L84" s="164" t="s">
        <v>10</v>
      </c>
      <c r="M84" s="154" t="s">
        <v>10</v>
      </c>
      <c r="N84" s="198"/>
    </row>
    <row r="85" spans="1:14" s="46" customFormat="1" ht="24" x14ac:dyDescent="0.15">
      <c r="A85" s="265"/>
      <c r="B85" s="12" t="s">
        <v>25</v>
      </c>
      <c r="C85" s="171" t="s">
        <v>537</v>
      </c>
      <c r="D85" s="305"/>
      <c r="E85" s="305"/>
      <c r="F85" s="305"/>
      <c r="G85" s="149">
        <v>200000</v>
      </c>
      <c r="H85" s="163" t="s">
        <v>538</v>
      </c>
      <c r="I85" s="149">
        <v>151767.4</v>
      </c>
      <c r="J85" s="163" t="s">
        <v>527</v>
      </c>
      <c r="K85" s="163" t="s">
        <v>734</v>
      </c>
      <c r="L85" s="165" t="s">
        <v>10</v>
      </c>
      <c r="M85" s="155" t="s">
        <v>10</v>
      </c>
      <c r="N85" s="199"/>
    </row>
    <row r="86" spans="1:14" s="46" customFormat="1" x14ac:dyDescent="0.15">
      <c r="A86" s="208"/>
      <c r="B86" s="150"/>
      <c r="C86" s="150"/>
      <c r="D86" s="150"/>
      <c r="E86" s="150"/>
      <c r="F86" s="150"/>
      <c r="G86" s="151"/>
      <c r="H86" s="150"/>
      <c r="I86" s="151"/>
      <c r="J86" s="150"/>
      <c r="K86" s="150"/>
      <c r="L86" s="150"/>
      <c r="M86" s="197"/>
      <c r="N86" s="150"/>
    </row>
    <row r="87" spans="1:14" s="46" customFormat="1" ht="24" customHeight="1" x14ac:dyDescent="0.15">
      <c r="A87" s="268">
        <v>92</v>
      </c>
      <c r="B87" s="211" t="s">
        <v>539</v>
      </c>
      <c r="C87" s="211" t="s">
        <v>79</v>
      </c>
      <c r="D87" s="288" t="s">
        <v>708</v>
      </c>
      <c r="E87" s="288" t="s">
        <v>709</v>
      </c>
      <c r="F87" s="288" t="s">
        <v>710</v>
      </c>
      <c r="G87" s="153">
        <v>3150000</v>
      </c>
      <c r="H87" s="211"/>
      <c r="I87" s="153">
        <v>3058806.66</v>
      </c>
      <c r="J87" s="306" t="s">
        <v>412</v>
      </c>
      <c r="K87" s="307"/>
      <c r="L87" s="307"/>
      <c r="M87" s="307"/>
      <c r="N87" s="225"/>
    </row>
    <row r="88" spans="1:14" s="46" customFormat="1" ht="24" x14ac:dyDescent="0.15">
      <c r="A88" s="264"/>
      <c r="B88" s="5" t="s">
        <v>16</v>
      </c>
      <c r="C88" s="209" t="s">
        <v>80</v>
      </c>
      <c r="D88" s="304"/>
      <c r="E88" s="304"/>
      <c r="F88" s="304"/>
      <c r="G88" s="148">
        <v>850000</v>
      </c>
      <c r="H88" s="210" t="s">
        <v>540</v>
      </c>
      <c r="I88" s="148">
        <v>799011.54</v>
      </c>
      <c r="J88" s="210" t="s">
        <v>541</v>
      </c>
      <c r="K88" s="210" t="s">
        <v>729</v>
      </c>
      <c r="L88" s="164" t="s">
        <v>10</v>
      </c>
      <c r="M88" s="154" t="s">
        <v>10</v>
      </c>
      <c r="N88" s="198"/>
    </row>
    <row r="89" spans="1:14" s="46" customFormat="1" ht="24" x14ac:dyDescent="0.15">
      <c r="A89" s="264"/>
      <c r="B89" s="5" t="s">
        <v>20</v>
      </c>
      <c r="C89" s="209" t="s">
        <v>81</v>
      </c>
      <c r="D89" s="304"/>
      <c r="E89" s="304"/>
      <c r="F89" s="304"/>
      <c r="G89" s="148">
        <v>2000000</v>
      </c>
      <c r="H89" s="210" t="s">
        <v>542</v>
      </c>
      <c r="I89" s="148">
        <v>1925756.62</v>
      </c>
      <c r="J89" s="210" t="s">
        <v>541</v>
      </c>
      <c r="K89" s="210" t="s">
        <v>729</v>
      </c>
      <c r="L89" s="164" t="s">
        <v>10</v>
      </c>
      <c r="M89" s="154" t="s">
        <v>10</v>
      </c>
      <c r="N89" s="198"/>
    </row>
    <row r="90" spans="1:14" s="46" customFormat="1" ht="24" x14ac:dyDescent="0.15">
      <c r="A90" s="265"/>
      <c r="B90" s="12" t="s">
        <v>26</v>
      </c>
      <c r="C90" s="171" t="s">
        <v>543</v>
      </c>
      <c r="D90" s="305"/>
      <c r="E90" s="305"/>
      <c r="F90" s="305"/>
      <c r="G90" s="149">
        <v>300000</v>
      </c>
      <c r="H90" s="163" t="s">
        <v>544</v>
      </c>
      <c r="I90" s="149">
        <v>334038.5</v>
      </c>
      <c r="J90" s="163" t="s">
        <v>530</v>
      </c>
      <c r="K90" s="163" t="s">
        <v>735</v>
      </c>
      <c r="L90" s="165" t="s">
        <v>10</v>
      </c>
      <c r="M90" s="155" t="s">
        <v>10</v>
      </c>
      <c r="N90" s="180"/>
    </row>
    <row r="91" spans="1:14" s="46" customFormat="1" x14ac:dyDescent="0.15">
      <c r="A91" s="150" t="s">
        <v>386</v>
      </c>
      <c r="B91" s="150"/>
      <c r="C91" s="150"/>
      <c r="D91" s="150"/>
      <c r="E91" s="150"/>
      <c r="F91" s="150"/>
      <c r="G91" s="151"/>
      <c r="H91" s="150"/>
      <c r="I91" s="151"/>
      <c r="J91" s="150"/>
      <c r="K91" s="150"/>
      <c r="L91" s="150"/>
      <c r="M91" s="197"/>
      <c r="N91" s="150"/>
    </row>
    <row r="92" spans="1:14" s="46" customFormat="1" ht="24" customHeight="1" x14ac:dyDescent="0.15">
      <c r="A92" s="268">
        <v>93</v>
      </c>
      <c r="B92" s="211" t="s">
        <v>545</v>
      </c>
      <c r="C92" s="211" t="s">
        <v>72</v>
      </c>
      <c r="D92" s="288" t="s">
        <v>708</v>
      </c>
      <c r="E92" s="288" t="s">
        <v>709</v>
      </c>
      <c r="F92" s="288" t="s">
        <v>710</v>
      </c>
      <c r="G92" s="153">
        <v>2550000</v>
      </c>
      <c r="H92" s="211"/>
      <c r="I92" s="153">
        <v>2578229.27</v>
      </c>
      <c r="J92" s="306" t="s">
        <v>412</v>
      </c>
      <c r="K92" s="307"/>
      <c r="L92" s="307"/>
      <c r="M92" s="307"/>
      <c r="N92" s="225"/>
    </row>
    <row r="93" spans="1:14" s="46" customFormat="1" ht="24" x14ac:dyDescent="0.15">
      <c r="A93" s="264"/>
      <c r="B93" s="5" t="s">
        <v>16</v>
      </c>
      <c r="C93" s="209" t="s">
        <v>546</v>
      </c>
      <c r="D93" s="304"/>
      <c r="E93" s="304"/>
      <c r="F93" s="304"/>
      <c r="G93" s="148">
        <v>960000</v>
      </c>
      <c r="H93" s="210" t="s">
        <v>547</v>
      </c>
      <c r="I93" s="148">
        <v>994403.8</v>
      </c>
      <c r="J93" s="210" t="s">
        <v>530</v>
      </c>
      <c r="K93" s="210" t="s">
        <v>735</v>
      </c>
      <c r="L93" s="164" t="s">
        <v>10</v>
      </c>
      <c r="M93" s="154" t="s">
        <v>10</v>
      </c>
      <c r="N93" s="198"/>
    </row>
    <row r="94" spans="1:14" s="46" customFormat="1" ht="24" x14ac:dyDescent="0.15">
      <c r="A94" s="264"/>
      <c r="B94" s="5" t="s">
        <v>20</v>
      </c>
      <c r="C94" s="209" t="s">
        <v>548</v>
      </c>
      <c r="D94" s="304"/>
      <c r="E94" s="304"/>
      <c r="F94" s="304"/>
      <c r="G94" s="148">
        <v>630000</v>
      </c>
      <c r="H94" s="210" t="s">
        <v>549</v>
      </c>
      <c r="I94" s="148">
        <v>660290.62</v>
      </c>
      <c r="J94" s="210" t="s">
        <v>530</v>
      </c>
      <c r="K94" s="210" t="s">
        <v>735</v>
      </c>
      <c r="L94" s="164" t="s">
        <v>10</v>
      </c>
      <c r="M94" s="154" t="s">
        <v>10</v>
      </c>
      <c r="N94" s="198"/>
    </row>
    <row r="95" spans="1:14" s="46" customFormat="1" ht="24" x14ac:dyDescent="0.15">
      <c r="A95" s="264"/>
      <c r="B95" s="5" t="s">
        <v>26</v>
      </c>
      <c r="C95" s="209" t="s">
        <v>550</v>
      </c>
      <c r="D95" s="304"/>
      <c r="E95" s="304"/>
      <c r="F95" s="304"/>
      <c r="G95" s="148">
        <v>580000</v>
      </c>
      <c r="H95" s="210" t="s">
        <v>551</v>
      </c>
      <c r="I95" s="148">
        <v>580000</v>
      </c>
      <c r="J95" s="210" t="s">
        <v>541</v>
      </c>
      <c r="K95" s="210" t="s">
        <v>729</v>
      </c>
      <c r="L95" s="164" t="s">
        <v>10</v>
      </c>
      <c r="M95" s="154" t="s">
        <v>10</v>
      </c>
      <c r="N95" s="198"/>
    </row>
    <row r="96" spans="1:14" s="46" customFormat="1" ht="24" x14ac:dyDescent="0.15">
      <c r="A96" s="264"/>
      <c r="B96" s="5" t="s">
        <v>23</v>
      </c>
      <c r="C96" s="209" t="s">
        <v>552</v>
      </c>
      <c r="D96" s="304"/>
      <c r="E96" s="304"/>
      <c r="F96" s="304"/>
      <c r="G96" s="148">
        <v>210000</v>
      </c>
      <c r="H96" s="210" t="s">
        <v>553</v>
      </c>
      <c r="I96" s="148">
        <v>223895.85</v>
      </c>
      <c r="J96" s="210" t="s">
        <v>541</v>
      </c>
      <c r="K96" s="210" t="s">
        <v>729</v>
      </c>
      <c r="L96" s="164" t="s">
        <v>10</v>
      </c>
      <c r="M96" s="154" t="s">
        <v>10</v>
      </c>
      <c r="N96" s="198"/>
    </row>
    <row r="97" spans="1:14" s="46" customFormat="1" ht="36" x14ac:dyDescent="0.15">
      <c r="A97" s="265"/>
      <c r="B97" s="12" t="s">
        <v>18</v>
      </c>
      <c r="C97" s="171" t="s">
        <v>554</v>
      </c>
      <c r="D97" s="305"/>
      <c r="E97" s="305"/>
      <c r="F97" s="305"/>
      <c r="G97" s="149">
        <v>170000</v>
      </c>
      <c r="H97" s="163" t="s">
        <v>555</v>
      </c>
      <c r="I97" s="149">
        <v>119639</v>
      </c>
      <c r="J97" s="163" t="s">
        <v>556</v>
      </c>
      <c r="K97" s="163" t="s">
        <v>772</v>
      </c>
      <c r="L97" s="165" t="s">
        <v>10</v>
      </c>
      <c r="M97" s="155" t="s">
        <v>10</v>
      </c>
      <c r="N97" s="199"/>
    </row>
    <row r="98" spans="1:14" s="46" customFormat="1" x14ac:dyDescent="0.15">
      <c r="A98" s="150"/>
      <c r="B98" s="150"/>
      <c r="C98" s="150"/>
      <c r="D98" s="150"/>
      <c r="E98" s="150"/>
      <c r="F98" s="150"/>
      <c r="G98" s="151"/>
      <c r="H98" s="150"/>
      <c r="I98" s="151"/>
      <c r="J98" s="150"/>
      <c r="K98" s="150"/>
      <c r="L98" s="150"/>
      <c r="M98" s="197"/>
      <c r="N98" s="150"/>
    </row>
    <row r="99" spans="1:14" s="46" customFormat="1" ht="24" customHeight="1" x14ac:dyDescent="0.15">
      <c r="A99" s="268">
        <v>94</v>
      </c>
      <c r="B99" s="211" t="s">
        <v>557</v>
      </c>
      <c r="C99" s="211" t="s">
        <v>37</v>
      </c>
      <c r="D99" s="288" t="s">
        <v>708</v>
      </c>
      <c r="E99" s="288" t="s">
        <v>709</v>
      </c>
      <c r="F99" s="288" t="s">
        <v>710</v>
      </c>
      <c r="G99" s="153">
        <v>1550000</v>
      </c>
      <c r="H99" s="211"/>
      <c r="I99" s="153">
        <v>1522581.5</v>
      </c>
      <c r="J99" s="306" t="s">
        <v>412</v>
      </c>
      <c r="K99" s="307"/>
      <c r="L99" s="307"/>
      <c r="M99" s="307"/>
      <c r="N99" s="200"/>
    </row>
    <row r="100" spans="1:14" s="46" customFormat="1" ht="24" x14ac:dyDescent="0.15">
      <c r="A100" s="264"/>
      <c r="B100" s="5" t="s">
        <v>16</v>
      </c>
      <c r="C100" s="209" t="s">
        <v>558</v>
      </c>
      <c r="D100" s="304"/>
      <c r="E100" s="304"/>
      <c r="F100" s="304"/>
      <c r="G100" s="148">
        <v>1400000</v>
      </c>
      <c r="H100" s="210" t="s">
        <v>559</v>
      </c>
      <c r="I100" s="148">
        <v>1379418</v>
      </c>
      <c r="J100" s="210" t="s">
        <v>530</v>
      </c>
      <c r="K100" s="210" t="s">
        <v>773</v>
      </c>
      <c r="L100" s="164" t="s">
        <v>10</v>
      </c>
      <c r="M100" s="154" t="s">
        <v>10</v>
      </c>
      <c r="N100" s="198"/>
    </row>
    <row r="101" spans="1:14" s="46" customFormat="1" ht="24" x14ac:dyDescent="0.15">
      <c r="A101" s="265"/>
      <c r="B101" s="12" t="s">
        <v>20</v>
      </c>
      <c r="C101" s="171" t="s">
        <v>73</v>
      </c>
      <c r="D101" s="305"/>
      <c r="E101" s="305"/>
      <c r="F101" s="305"/>
      <c r="G101" s="149">
        <v>150000</v>
      </c>
      <c r="H101" s="163" t="s">
        <v>560</v>
      </c>
      <c r="I101" s="149">
        <v>143163.5</v>
      </c>
      <c r="J101" s="163" t="s">
        <v>561</v>
      </c>
      <c r="K101" s="163" t="s">
        <v>774</v>
      </c>
      <c r="L101" s="165" t="s">
        <v>10</v>
      </c>
      <c r="M101" s="155" t="s">
        <v>10</v>
      </c>
      <c r="N101" s="199"/>
    </row>
    <row r="102" spans="1:14" s="46" customFormat="1" x14ac:dyDescent="0.15">
      <c r="A102" s="150"/>
      <c r="B102" s="150"/>
      <c r="C102" s="150"/>
      <c r="D102" s="150"/>
      <c r="E102" s="150"/>
      <c r="F102" s="150"/>
      <c r="G102" s="151"/>
      <c r="H102" s="150"/>
      <c r="I102" s="151"/>
      <c r="J102" s="150"/>
      <c r="K102" s="150"/>
      <c r="L102" s="150"/>
      <c r="M102" s="193"/>
      <c r="N102" s="150"/>
    </row>
    <row r="103" spans="1:14" s="46" customFormat="1" ht="36" x14ac:dyDescent="0.15">
      <c r="A103" s="6">
        <v>95</v>
      </c>
      <c r="B103" s="101" t="s">
        <v>562</v>
      </c>
      <c r="C103" s="101" t="s">
        <v>563</v>
      </c>
      <c r="D103" s="101" t="s">
        <v>708</v>
      </c>
      <c r="E103" s="101" t="s">
        <v>709</v>
      </c>
      <c r="F103" s="101" t="s">
        <v>710</v>
      </c>
      <c r="G103" s="152">
        <v>350000</v>
      </c>
      <c r="H103" s="101" t="s">
        <v>564</v>
      </c>
      <c r="I103" s="152">
        <v>349005</v>
      </c>
      <c r="J103" s="101" t="s">
        <v>530</v>
      </c>
      <c r="K103" s="101" t="s">
        <v>773</v>
      </c>
      <c r="L103" s="23" t="s">
        <v>10</v>
      </c>
      <c r="M103" s="156" t="s">
        <v>10</v>
      </c>
      <c r="N103" s="178"/>
    </row>
    <row r="104" spans="1:14" s="46" customFormat="1" x14ac:dyDescent="0.15">
      <c r="A104" s="150"/>
      <c r="B104" s="150"/>
      <c r="C104" s="150"/>
      <c r="D104" s="150"/>
      <c r="E104" s="150"/>
      <c r="F104" s="150"/>
      <c r="G104" s="151"/>
      <c r="H104" s="150"/>
      <c r="I104" s="151"/>
      <c r="J104" s="150"/>
      <c r="K104" s="150"/>
      <c r="L104" s="150"/>
      <c r="M104" s="193"/>
      <c r="N104" s="150"/>
    </row>
    <row r="105" spans="1:14" s="46" customFormat="1" ht="36" x14ac:dyDescent="0.15">
      <c r="A105" s="6">
        <v>96</v>
      </c>
      <c r="B105" s="101" t="s">
        <v>565</v>
      </c>
      <c r="C105" s="101" t="s">
        <v>566</v>
      </c>
      <c r="D105" s="101" t="s">
        <v>721</v>
      </c>
      <c r="E105" s="101" t="s">
        <v>709</v>
      </c>
      <c r="F105" s="101" t="s">
        <v>710</v>
      </c>
      <c r="G105" s="152">
        <v>6900000</v>
      </c>
      <c r="H105" s="101" t="s">
        <v>567</v>
      </c>
      <c r="I105" s="152">
        <v>6870000</v>
      </c>
      <c r="J105" s="101" t="s">
        <v>568</v>
      </c>
      <c r="K105" s="101" t="s">
        <v>775</v>
      </c>
      <c r="L105" s="23" t="s">
        <v>10</v>
      </c>
      <c r="M105" s="156" t="s">
        <v>10</v>
      </c>
      <c r="N105" s="178"/>
    </row>
    <row r="106" spans="1:14" s="46" customFormat="1" x14ac:dyDescent="0.15">
      <c r="A106" s="150"/>
      <c r="B106" s="150"/>
      <c r="C106" s="150"/>
      <c r="D106" s="150"/>
      <c r="E106" s="150"/>
      <c r="F106" s="150"/>
      <c r="G106" s="151"/>
      <c r="H106" s="150"/>
      <c r="I106" s="151"/>
      <c r="J106" s="150"/>
      <c r="K106" s="150"/>
      <c r="L106" s="150"/>
      <c r="M106" s="193"/>
      <c r="N106" s="150"/>
    </row>
    <row r="107" spans="1:14" s="46" customFormat="1" ht="36" x14ac:dyDescent="0.15">
      <c r="A107" s="34">
        <v>97</v>
      </c>
      <c r="B107" s="26" t="s">
        <v>569</v>
      </c>
      <c r="C107" s="26" t="s">
        <v>570</v>
      </c>
      <c r="D107" s="26" t="s">
        <v>708</v>
      </c>
      <c r="E107" s="26" t="s">
        <v>709</v>
      </c>
      <c r="F107" s="26" t="s">
        <v>710</v>
      </c>
      <c r="G107" s="222">
        <v>400000</v>
      </c>
      <c r="H107" s="26" t="s">
        <v>571</v>
      </c>
      <c r="I107" s="222">
        <v>351585</v>
      </c>
      <c r="J107" s="26" t="s">
        <v>572</v>
      </c>
      <c r="K107" s="26" t="s">
        <v>737</v>
      </c>
      <c r="L107" s="35" t="s">
        <v>10</v>
      </c>
      <c r="M107" s="229" t="s">
        <v>10</v>
      </c>
      <c r="N107" s="224"/>
    </row>
    <row r="108" spans="1:14" s="46" customFormat="1" x14ac:dyDescent="0.15">
      <c r="A108" s="150"/>
      <c r="B108" s="150"/>
      <c r="C108" s="150"/>
      <c r="D108" s="150"/>
      <c r="E108" s="150"/>
      <c r="F108" s="150"/>
      <c r="G108" s="151"/>
      <c r="H108" s="150"/>
      <c r="I108" s="151"/>
      <c r="J108" s="150"/>
      <c r="K108" s="150"/>
      <c r="L108" s="150"/>
      <c r="M108" s="193"/>
      <c r="N108" s="150"/>
    </row>
    <row r="109" spans="1:14" s="46" customFormat="1" ht="36" x14ac:dyDescent="0.15">
      <c r="A109" s="34">
        <v>98</v>
      </c>
      <c r="B109" s="26" t="s">
        <v>573</v>
      </c>
      <c r="C109" s="26" t="s">
        <v>31</v>
      </c>
      <c r="D109" s="26" t="s">
        <v>708</v>
      </c>
      <c r="E109" s="26" t="s">
        <v>709</v>
      </c>
      <c r="F109" s="26" t="s">
        <v>710</v>
      </c>
      <c r="G109" s="222">
        <v>213500</v>
      </c>
      <c r="H109" s="26" t="s">
        <v>574</v>
      </c>
      <c r="I109" s="222">
        <v>188938</v>
      </c>
      <c r="J109" s="26" t="s">
        <v>575</v>
      </c>
      <c r="K109" s="26" t="s">
        <v>738</v>
      </c>
      <c r="L109" s="35" t="s">
        <v>691</v>
      </c>
      <c r="M109" s="223">
        <v>187338</v>
      </c>
      <c r="N109" s="224"/>
    </row>
    <row r="110" spans="1:14" s="46" customFormat="1" x14ac:dyDescent="0.15">
      <c r="A110" s="150"/>
      <c r="B110" s="150"/>
      <c r="C110" s="150"/>
      <c r="D110" s="150"/>
      <c r="E110" s="150"/>
      <c r="F110" s="150"/>
      <c r="G110" s="151"/>
      <c r="H110" s="150"/>
      <c r="I110" s="151"/>
      <c r="J110" s="150"/>
      <c r="K110" s="150"/>
      <c r="L110" s="150"/>
      <c r="M110" s="197"/>
      <c r="N110" s="150"/>
    </row>
    <row r="111" spans="1:14" s="46" customFormat="1" ht="24" x14ac:dyDescent="0.15">
      <c r="A111" s="294">
        <v>99</v>
      </c>
      <c r="B111" s="31" t="s">
        <v>576</v>
      </c>
      <c r="C111" s="31" t="s">
        <v>577</v>
      </c>
      <c r="D111" s="297" t="s">
        <v>708</v>
      </c>
      <c r="E111" s="297" t="s">
        <v>709</v>
      </c>
      <c r="F111" s="297" t="s">
        <v>710</v>
      </c>
      <c r="G111" s="212">
        <v>791540</v>
      </c>
      <c r="H111" s="31"/>
      <c r="I111" s="212">
        <v>690353</v>
      </c>
      <c r="J111" s="300" t="s">
        <v>412</v>
      </c>
      <c r="K111" s="303"/>
      <c r="L111" s="303"/>
      <c r="M111" s="303"/>
      <c r="N111" s="213"/>
    </row>
    <row r="112" spans="1:14" s="46" customFormat="1" ht="24" x14ac:dyDescent="0.15">
      <c r="A112" s="301"/>
      <c r="B112" s="32" t="s">
        <v>16</v>
      </c>
      <c r="C112" s="214" t="s">
        <v>66</v>
      </c>
      <c r="D112" s="298"/>
      <c r="E112" s="298"/>
      <c r="F112" s="298"/>
      <c r="G112" s="215">
        <v>366540</v>
      </c>
      <c r="H112" s="28" t="s">
        <v>578</v>
      </c>
      <c r="I112" s="215">
        <v>308125.5</v>
      </c>
      <c r="J112" s="28" t="s">
        <v>579</v>
      </c>
      <c r="K112" s="28" t="s">
        <v>739</v>
      </c>
      <c r="L112" s="37" t="s">
        <v>740</v>
      </c>
      <c r="M112" s="216">
        <v>307471.90000000002</v>
      </c>
      <c r="N112" s="217"/>
    </row>
    <row r="113" spans="1:14" s="46" customFormat="1" ht="48" x14ac:dyDescent="0.15">
      <c r="A113" s="301"/>
      <c r="B113" s="32" t="s">
        <v>20</v>
      </c>
      <c r="C113" s="214" t="s">
        <v>67</v>
      </c>
      <c r="D113" s="298"/>
      <c r="E113" s="298"/>
      <c r="F113" s="298"/>
      <c r="G113" s="215">
        <v>342900</v>
      </c>
      <c r="H113" s="28" t="s">
        <v>580</v>
      </c>
      <c r="I113" s="215">
        <v>331827.5</v>
      </c>
      <c r="J113" s="28" t="s">
        <v>581</v>
      </c>
      <c r="K113" s="28" t="s">
        <v>741</v>
      </c>
      <c r="L113" s="37" t="s">
        <v>742</v>
      </c>
      <c r="M113" s="216">
        <v>334827.5</v>
      </c>
      <c r="N113" s="217"/>
    </row>
    <row r="114" spans="1:14" s="46" customFormat="1" ht="24" x14ac:dyDescent="0.15">
      <c r="A114" s="302"/>
      <c r="B114" s="33" t="s">
        <v>26</v>
      </c>
      <c r="C114" s="218" t="s">
        <v>65</v>
      </c>
      <c r="D114" s="299"/>
      <c r="E114" s="299"/>
      <c r="F114" s="299"/>
      <c r="G114" s="219">
        <v>82100</v>
      </c>
      <c r="H114" s="29" t="s">
        <v>582</v>
      </c>
      <c r="I114" s="219">
        <v>50400</v>
      </c>
      <c r="J114" s="29" t="s">
        <v>579</v>
      </c>
      <c r="K114" s="29" t="s">
        <v>743</v>
      </c>
      <c r="L114" s="38" t="s">
        <v>744</v>
      </c>
      <c r="M114" s="220">
        <v>50868.6</v>
      </c>
      <c r="N114" s="221"/>
    </row>
    <row r="115" spans="1:14" s="46" customFormat="1" x14ac:dyDescent="0.15">
      <c r="A115" s="150" t="s">
        <v>386</v>
      </c>
      <c r="B115" s="150"/>
      <c r="C115" s="150"/>
      <c r="D115" s="150"/>
      <c r="E115" s="150"/>
      <c r="F115" s="150"/>
      <c r="G115" s="151"/>
      <c r="H115" s="150"/>
      <c r="I115" s="151"/>
      <c r="J115" s="150"/>
      <c r="K115" s="150"/>
      <c r="L115" s="150"/>
      <c r="M115" s="193"/>
      <c r="N115" s="150"/>
    </row>
    <row r="116" spans="1:14" s="46" customFormat="1" ht="36" x14ac:dyDescent="0.15">
      <c r="A116" s="6">
        <v>100</v>
      </c>
      <c r="B116" s="101" t="s">
        <v>583</v>
      </c>
      <c r="C116" s="101" t="s">
        <v>203</v>
      </c>
      <c r="D116" s="101" t="s">
        <v>708</v>
      </c>
      <c r="E116" s="101" t="s">
        <v>745</v>
      </c>
      <c r="F116" s="101" t="s">
        <v>707</v>
      </c>
      <c r="G116" s="152">
        <v>1000000</v>
      </c>
      <c r="H116" s="101" t="s">
        <v>584</v>
      </c>
      <c r="I116" s="152">
        <v>520944</v>
      </c>
      <c r="J116" s="101" t="s">
        <v>585</v>
      </c>
      <c r="K116" s="101" t="s">
        <v>675</v>
      </c>
      <c r="L116" s="23" t="s">
        <v>10</v>
      </c>
      <c r="M116" s="156" t="s">
        <v>10</v>
      </c>
      <c r="N116" s="178"/>
    </row>
    <row r="117" spans="1:14" s="46" customFormat="1" x14ac:dyDescent="0.15">
      <c r="A117" s="150"/>
      <c r="B117" s="150"/>
      <c r="C117" s="150"/>
      <c r="D117" s="150"/>
      <c r="E117" s="150"/>
      <c r="F117" s="150"/>
      <c r="G117" s="151"/>
      <c r="H117" s="150"/>
      <c r="I117" s="151"/>
      <c r="J117" s="150"/>
      <c r="K117" s="150"/>
      <c r="L117" s="150"/>
      <c r="M117" s="197"/>
      <c r="N117" s="150"/>
    </row>
    <row r="118" spans="1:14" s="46" customFormat="1" ht="36" x14ac:dyDescent="0.15">
      <c r="A118" s="6">
        <v>101</v>
      </c>
      <c r="B118" s="101" t="s">
        <v>586</v>
      </c>
      <c r="C118" s="101" t="s">
        <v>587</v>
      </c>
      <c r="D118" s="101" t="s">
        <v>708</v>
      </c>
      <c r="E118" s="101" t="s">
        <v>709</v>
      </c>
      <c r="F118" s="101" t="s">
        <v>710</v>
      </c>
      <c r="G118" s="152">
        <v>450000</v>
      </c>
      <c r="H118" s="101" t="s">
        <v>588</v>
      </c>
      <c r="I118" s="152">
        <v>182089</v>
      </c>
      <c r="J118" s="101" t="s">
        <v>589</v>
      </c>
      <c r="K118" s="101" t="s">
        <v>674</v>
      </c>
      <c r="L118" s="23" t="s">
        <v>682</v>
      </c>
      <c r="M118" s="191">
        <v>182089</v>
      </c>
      <c r="N118" s="178"/>
    </row>
    <row r="119" spans="1:14" s="46" customFormat="1" x14ac:dyDescent="0.15">
      <c r="A119" s="150"/>
      <c r="B119" s="150"/>
      <c r="C119" s="150"/>
      <c r="D119" s="150"/>
      <c r="E119" s="150"/>
      <c r="F119" s="150"/>
      <c r="G119" s="151"/>
      <c r="H119" s="150"/>
      <c r="I119" s="151"/>
      <c r="J119" s="150"/>
      <c r="K119" s="150"/>
      <c r="L119" s="150"/>
      <c r="M119" s="197"/>
      <c r="N119" s="150"/>
    </row>
    <row r="120" spans="1:14" s="46" customFormat="1" ht="48" x14ac:dyDescent="0.15">
      <c r="A120" s="6">
        <v>102</v>
      </c>
      <c r="B120" s="101" t="s">
        <v>590</v>
      </c>
      <c r="C120" s="101" t="s">
        <v>206</v>
      </c>
      <c r="D120" s="101" t="s">
        <v>708</v>
      </c>
      <c r="E120" s="101" t="s">
        <v>745</v>
      </c>
      <c r="F120" s="101" t="s">
        <v>707</v>
      </c>
      <c r="G120" s="152">
        <v>350000</v>
      </c>
      <c r="H120" s="101" t="s">
        <v>591</v>
      </c>
      <c r="I120" s="152">
        <v>247800</v>
      </c>
      <c r="J120" s="101" t="s">
        <v>592</v>
      </c>
      <c r="K120" s="101" t="s">
        <v>673</v>
      </c>
      <c r="L120" s="23" t="s">
        <v>10</v>
      </c>
      <c r="M120" s="156" t="s">
        <v>10</v>
      </c>
      <c r="N120" s="178"/>
    </row>
    <row r="121" spans="1:14" s="46" customFormat="1" x14ac:dyDescent="0.15">
      <c r="A121" s="150"/>
      <c r="B121" s="150"/>
      <c r="C121" s="150"/>
      <c r="D121" s="150"/>
      <c r="E121" s="150"/>
      <c r="F121" s="150"/>
      <c r="G121" s="151"/>
      <c r="H121" s="150"/>
      <c r="I121" s="151"/>
      <c r="J121" s="150"/>
      <c r="K121" s="150"/>
      <c r="L121" s="150"/>
      <c r="M121" s="193"/>
      <c r="N121" s="150"/>
    </row>
    <row r="122" spans="1:14" s="46" customFormat="1" ht="36" x14ac:dyDescent="0.15">
      <c r="A122" s="34">
        <v>103</v>
      </c>
      <c r="B122" s="26" t="s">
        <v>593</v>
      </c>
      <c r="C122" s="26" t="s">
        <v>594</v>
      </c>
      <c r="D122" s="26" t="s">
        <v>708</v>
      </c>
      <c r="E122" s="26" t="s">
        <v>745</v>
      </c>
      <c r="F122" s="26" t="s">
        <v>707</v>
      </c>
      <c r="G122" s="222">
        <v>750000</v>
      </c>
      <c r="H122" s="26" t="s">
        <v>595</v>
      </c>
      <c r="I122" s="222">
        <v>707780</v>
      </c>
      <c r="J122" s="26" t="s">
        <v>596</v>
      </c>
      <c r="K122" s="26" t="s">
        <v>746</v>
      </c>
      <c r="L122" s="35" t="s">
        <v>747</v>
      </c>
      <c r="M122" s="230">
        <v>707780</v>
      </c>
      <c r="N122" s="224"/>
    </row>
    <row r="123" spans="1:14" s="46" customFormat="1" x14ac:dyDescent="0.15">
      <c r="A123" s="176"/>
      <c r="B123" s="101"/>
      <c r="C123" s="101"/>
      <c r="D123" s="101"/>
      <c r="E123" s="101"/>
      <c r="F123" s="101"/>
      <c r="G123" s="152"/>
      <c r="H123" s="101"/>
      <c r="I123" s="152"/>
      <c r="J123" s="101"/>
      <c r="K123" s="101"/>
      <c r="L123" s="22"/>
      <c r="M123" s="177"/>
      <c r="N123" s="179"/>
    </row>
    <row r="124" spans="1:14" s="46" customFormat="1" ht="36" x14ac:dyDescent="0.15">
      <c r="A124" s="6">
        <v>104</v>
      </c>
      <c r="B124" s="101" t="s">
        <v>565</v>
      </c>
      <c r="C124" s="101" t="s">
        <v>566</v>
      </c>
      <c r="D124" s="101" t="s">
        <v>721</v>
      </c>
      <c r="E124" s="101" t="s">
        <v>709</v>
      </c>
      <c r="F124" s="101" t="s">
        <v>710</v>
      </c>
      <c r="G124" s="152">
        <v>6900000</v>
      </c>
      <c r="H124" s="101" t="s">
        <v>567</v>
      </c>
      <c r="I124" s="152">
        <v>6870000</v>
      </c>
      <c r="J124" s="101" t="s">
        <v>568</v>
      </c>
      <c r="K124" s="101" t="s">
        <v>736</v>
      </c>
      <c r="L124" s="22" t="s">
        <v>10</v>
      </c>
      <c r="M124" s="177" t="s">
        <v>10</v>
      </c>
      <c r="N124" s="178"/>
    </row>
    <row r="125" spans="1:14" s="46" customFormat="1" x14ac:dyDescent="0.15">
      <c r="A125" s="150"/>
      <c r="B125" s="150"/>
      <c r="C125" s="150"/>
      <c r="D125" s="150"/>
      <c r="E125" s="150"/>
      <c r="F125" s="150"/>
      <c r="G125" s="151"/>
      <c r="H125" s="150"/>
      <c r="I125" s="151"/>
      <c r="J125" s="150"/>
      <c r="K125" s="150"/>
      <c r="L125" s="182"/>
      <c r="M125" s="194"/>
      <c r="N125" s="150"/>
    </row>
    <row r="126" spans="1:14" s="46" customFormat="1" ht="60" x14ac:dyDescent="0.15">
      <c r="A126" s="6">
        <v>105</v>
      </c>
      <c r="B126" s="101" t="s">
        <v>748</v>
      </c>
      <c r="C126" s="101" t="s">
        <v>749</v>
      </c>
      <c r="D126" s="101" t="s">
        <v>721</v>
      </c>
      <c r="E126" s="101" t="s">
        <v>745</v>
      </c>
      <c r="F126" s="101" t="s">
        <v>707</v>
      </c>
      <c r="G126" s="152">
        <v>1853000</v>
      </c>
      <c r="H126" s="101" t="s">
        <v>750</v>
      </c>
      <c r="I126" s="152">
        <v>1829300</v>
      </c>
      <c r="J126" s="101" t="s">
        <v>751</v>
      </c>
      <c r="K126" s="101" t="s">
        <v>752</v>
      </c>
      <c r="L126" s="22" t="s">
        <v>10</v>
      </c>
      <c r="M126" s="231" t="s">
        <v>10</v>
      </c>
      <c r="N126" s="178"/>
    </row>
    <row r="127" spans="1:14" s="46" customFormat="1" x14ac:dyDescent="0.15">
      <c r="A127" s="150"/>
      <c r="B127" s="150"/>
      <c r="C127" s="150"/>
      <c r="D127" s="150"/>
      <c r="E127" s="150"/>
      <c r="F127" s="150"/>
      <c r="G127" s="151"/>
      <c r="H127" s="150"/>
      <c r="I127" s="151"/>
      <c r="J127" s="150"/>
      <c r="K127" s="150"/>
      <c r="L127" s="150"/>
      <c r="M127" s="151"/>
      <c r="N127" s="150"/>
    </row>
    <row r="128" spans="1:14" s="46" customFormat="1" ht="24" x14ac:dyDescent="0.15">
      <c r="A128" s="268">
        <v>106</v>
      </c>
      <c r="B128" s="211" t="s">
        <v>776</v>
      </c>
      <c r="C128" s="211" t="s">
        <v>777</v>
      </c>
      <c r="D128" s="288" t="s">
        <v>721</v>
      </c>
      <c r="E128" s="288" t="s">
        <v>709</v>
      </c>
      <c r="F128" s="288" t="s">
        <v>710</v>
      </c>
      <c r="G128" s="153">
        <v>2000000</v>
      </c>
      <c r="H128" s="211"/>
      <c r="I128" s="153">
        <v>1884588.5</v>
      </c>
      <c r="J128" s="206" t="s">
        <v>412</v>
      </c>
      <c r="K128" s="207"/>
      <c r="L128" s="207"/>
      <c r="M128" s="207"/>
      <c r="N128" s="225"/>
    </row>
    <row r="129" spans="1:14" s="46" customFormat="1" ht="132" x14ac:dyDescent="0.15">
      <c r="A129" s="264"/>
      <c r="B129" s="5" t="s">
        <v>16</v>
      </c>
      <c r="C129" s="5" t="s">
        <v>777</v>
      </c>
      <c r="D129" s="289"/>
      <c r="E129" s="289"/>
      <c r="F129" s="289"/>
      <c r="G129" s="148">
        <v>70000</v>
      </c>
      <c r="H129" s="210" t="s">
        <v>778</v>
      </c>
      <c r="I129" s="148"/>
      <c r="J129" s="210"/>
      <c r="K129" s="210"/>
      <c r="L129" s="233" t="s">
        <v>10</v>
      </c>
      <c r="M129" s="234" t="s">
        <v>10</v>
      </c>
      <c r="N129" s="183" t="s">
        <v>779</v>
      </c>
    </row>
    <row r="130" spans="1:14" s="46" customFormat="1" ht="24" x14ac:dyDescent="0.15">
      <c r="A130" s="264"/>
      <c r="B130" s="5" t="s">
        <v>20</v>
      </c>
      <c r="C130" s="5" t="s">
        <v>777</v>
      </c>
      <c r="D130" s="289"/>
      <c r="E130" s="289"/>
      <c r="F130" s="289"/>
      <c r="G130" s="148">
        <v>1200000</v>
      </c>
      <c r="H130" s="210" t="s">
        <v>780</v>
      </c>
      <c r="I130" s="148">
        <v>1124831.5</v>
      </c>
      <c r="J130" s="210" t="s">
        <v>489</v>
      </c>
      <c r="K130" s="210" t="s">
        <v>781</v>
      </c>
      <c r="L130" s="233" t="s">
        <v>10</v>
      </c>
      <c r="M130" s="234" t="s">
        <v>10</v>
      </c>
      <c r="N130" s="183"/>
    </row>
    <row r="131" spans="1:14" s="46" customFormat="1" ht="24" x14ac:dyDescent="0.15">
      <c r="A131" s="265"/>
      <c r="B131" s="12" t="s">
        <v>26</v>
      </c>
      <c r="C131" s="12" t="s">
        <v>777</v>
      </c>
      <c r="D131" s="290"/>
      <c r="E131" s="290"/>
      <c r="F131" s="290"/>
      <c r="G131" s="149">
        <v>730000</v>
      </c>
      <c r="H131" s="163" t="s">
        <v>782</v>
      </c>
      <c r="I131" s="149">
        <v>759757</v>
      </c>
      <c r="J131" s="163" t="s">
        <v>783</v>
      </c>
      <c r="K131" s="163" t="s">
        <v>784</v>
      </c>
      <c r="L131" s="235" t="s">
        <v>10</v>
      </c>
      <c r="M131" s="236" t="s">
        <v>10</v>
      </c>
      <c r="N131" s="180"/>
    </row>
    <row r="132" spans="1:14" s="46" customFormat="1" x14ac:dyDescent="0.15">
      <c r="A132" s="150"/>
      <c r="B132" s="150"/>
      <c r="C132" s="150"/>
      <c r="D132" s="150"/>
      <c r="E132" s="150"/>
      <c r="F132" s="150"/>
      <c r="G132" s="151"/>
      <c r="H132" s="150"/>
      <c r="I132" s="151"/>
      <c r="J132" s="150"/>
      <c r="K132" s="150"/>
      <c r="L132" s="150"/>
      <c r="M132" s="151"/>
      <c r="N132" s="150"/>
    </row>
    <row r="133" spans="1:14" s="46" customFormat="1" ht="48" x14ac:dyDescent="0.15">
      <c r="A133" s="6">
        <v>107</v>
      </c>
      <c r="B133" s="101" t="s">
        <v>785</v>
      </c>
      <c r="C133" s="101" t="s">
        <v>351</v>
      </c>
      <c r="D133" s="101" t="s">
        <v>708</v>
      </c>
      <c r="E133" s="101" t="s">
        <v>709</v>
      </c>
      <c r="F133" s="101" t="s">
        <v>710</v>
      </c>
      <c r="G133" s="152">
        <v>538100</v>
      </c>
      <c r="H133" s="101" t="s">
        <v>786</v>
      </c>
      <c r="I133" s="152">
        <v>186878.59</v>
      </c>
      <c r="J133" s="101" t="s">
        <v>787</v>
      </c>
      <c r="K133" s="101" t="s">
        <v>788</v>
      </c>
      <c r="L133" s="237" t="s">
        <v>10</v>
      </c>
      <c r="M133" s="238" t="s">
        <v>10</v>
      </c>
      <c r="N133" s="178" t="s">
        <v>789</v>
      </c>
    </row>
    <row r="134" spans="1:14" s="46" customFormat="1" x14ac:dyDescent="0.15">
      <c r="A134" s="150"/>
      <c r="B134" s="150"/>
      <c r="C134" s="150"/>
      <c r="D134" s="150"/>
      <c r="E134" s="150"/>
      <c r="F134" s="150"/>
      <c r="G134" s="151"/>
      <c r="H134" s="150"/>
      <c r="I134" s="151"/>
      <c r="J134" s="150"/>
      <c r="K134" s="150"/>
      <c r="L134" s="150"/>
      <c r="M134" s="151"/>
      <c r="N134" s="150"/>
    </row>
    <row r="135" spans="1:14" s="46" customFormat="1" ht="36" x14ac:dyDescent="0.15">
      <c r="A135" s="6">
        <v>108</v>
      </c>
      <c r="B135" s="101" t="s">
        <v>790</v>
      </c>
      <c r="C135" s="101" t="s">
        <v>791</v>
      </c>
      <c r="D135" s="101" t="s">
        <v>708</v>
      </c>
      <c r="E135" s="101" t="s">
        <v>706</v>
      </c>
      <c r="F135" s="101" t="s">
        <v>792</v>
      </c>
      <c r="G135" s="152">
        <v>700000</v>
      </c>
      <c r="H135" s="101" t="s">
        <v>793</v>
      </c>
      <c r="I135" s="152">
        <v>696155.17</v>
      </c>
      <c r="J135" s="101" t="s">
        <v>794</v>
      </c>
      <c r="K135" s="101" t="s">
        <v>795</v>
      </c>
      <c r="L135" s="237" t="s">
        <v>10</v>
      </c>
      <c r="M135" s="238" t="s">
        <v>10</v>
      </c>
      <c r="N135" s="178"/>
    </row>
    <row r="136" spans="1:14" s="46" customFormat="1" x14ac:dyDescent="0.15">
      <c r="A136" s="150"/>
      <c r="B136" s="150"/>
      <c r="C136" s="150"/>
      <c r="D136" s="150"/>
      <c r="E136" s="150"/>
      <c r="F136" s="150"/>
      <c r="G136" s="151"/>
      <c r="H136" s="150"/>
      <c r="I136" s="151"/>
      <c r="J136" s="150"/>
      <c r="K136" s="150"/>
      <c r="L136" s="150"/>
      <c r="M136" s="151"/>
      <c r="N136" s="150"/>
    </row>
    <row r="137" spans="1:14" s="46" customFormat="1" ht="36" x14ac:dyDescent="0.15">
      <c r="A137" s="6">
        <v>109</v>
      </c>
      <c r="B137" s="101" t="s">
        <v>796</v>
      </c>
      <c r="C137" s="101" t="s">
        <v>199</v>
      </c>
      <c r="D137" s="101" t="s">
        <v>708</v>
      </c>
      <c r="E137" s="101" t="s">
        <v>745</v>
      </c>
      <c r="F137" s="101" t="s">
        <v>707</v>
      </c>
      <c r="G137" s="152">
        <v>500000</v>
      </c>
      <c r="H137" s="101" t="s">
        <v>797</v>
      </c>
      <c r="I137" s="152">
        <v>275580</v>
      </c>
      <c r="J137" s="101" t="s">
        <v>798</v>
      </c>
      <c r="K137" s="101" t="s">
        <v>799</v>
      </c>
      <c r="L137" s="237" t="s">
        <v>10</v>
      </c>
      <c r="M137" s="238" t="s">
        <v>10</v>
      </c>
      <c r="N137" s="178"/>
    </row>
    <row r="138" spans="1:14" s="46" customFormat="1" x14ac:dyDescent="0.15">
      <c r="A138" s="150"/>
      <c r="B138" s="150"/>
      <c r="C138" s="150"/>
      <c r="D138" s="150"/>
      <c r="E138" s="150"/>
      <c r="F138" s="150"/>
      <c r="G138" s="151"/>
      <c r="H138" s="150"/>
      <c r="I138" s="151"/>
      <c r="J138" s="150"/>
      <c r="K138" s="150"/>
      <c r="L138" s="150"/>
      <c r="M138" s="151"/>
      <c r="N138" s="150"/>
    </row>
    <row r="139" spans="1:14" s="46" customFormat="1" ht="48" x14ac:dyDescent="0.15">
      <c r="A139" s="6">
        <v>110</v>
      </c>
      <c r="B139" s="101" t="s">
        <v>800</v>
      </c>
      <c r="C139" s="101" t="s">
        <v>94</v>
      </c>
      <c r="D139" s="101" t="s">
        <v>708</v>
      </c>
      <c r="E139" s="101" t="s">
        <v>709</v>
      </c>
      <c r="F139" s="101" t="s">
        <v>710</v>
      </c>
      <c r="G139" s="152">
        <v>485800</v>
      </c>
      <c r="H139" s="101" t="s">
        <v>801</v>
      </c>
      <c r="I139" s="152">
        <v>420326.56</v>
      </c>
      <c r="J139" s="101" t="s">
        <v>787</v>
      </c>
      <c r="K139" s="101" t="s">
        <v>788</v>
      </c>
      <c r="L139" s="237" t="s">
        <v>10</v>
      </c>
      <c r="M139" s="238" t="s">
        <v>10</v>
      </c>
      <c r="N139" s="178" t="s">
        <v>789</v>
      </c>
    </row>
    <row r="140" spans="1:14" s="46" customFormat="1" x14ac:dyDescent="0.15">
      <c r="A140" s="150"/>
      <c r="B140" s="150"/>
      <c r="C140" s="150"/>
      <c r="D140" s="150"/>
      <c r="E140" s="150"/>
      <c r="F140" s="150"/>
      <c r="G140" s="151"/>
      <c r="H140" s="150"/>
      <c r="I140" s="151"/>
      <c r="J140" s="150"/>
      <c r="K140" s="150"/>
      <c r="L140" s="150"/>
      <c r="M140" s="151"/>
      <c r="N140" s="150"/>
    </row>
    <row r="141" spans="1:14" s="46" customFormat="1" ht="36" x14ac:dyDescent="0.15">
      <c r="A141" s="6">
        <v>111</v>
      </c>
      <c r="B141" s="101" t="s">
        <v>802</v>
      </c>
      <c r="C141" s="101" t="s">
        <v>803</v>
      </c>
      <c r="D141" s="101" t="s">
        <v>708</v>
      </c>
      <c r="E141" s="101" t="s">
        <v>709</v>
      </c>
      <c r="F141" s="101" t="s">
        <v>710</v>
      </c>
      <c r="G141" s="152">
        <v>435000</v>
      </c>
      <c r="H141" s="101" t="s">
        <v>804</v>
      </c>
      <c r="I141" s="152">
        <v>434260</v>
      </c>
      <c r="J141" s="101" t="s">
        <v>473</v>
      </c>
      <c r="K141" s="101" t="s">
        <v>805</v>
      </c>
      <c r="L141" s="237" t="s">
        <v>10</v>
      </c>
      <c r="M141" s="238" t="s">
        <v>10</v>
      </c>
      <c r="N141" s="178"/>
    </row>
    <row r="142" spans="1:14" s="46" customFormat="1" x14ac:dyDescent="0.15">
      <c r="A142" s="150"/>
      <c r="B142" s="150"/>
      <c r="C142" s="150"/>
      <c r="D142" s="150"/>
      <c r="E142" s="150"/>
      <c r="F142" s="150"/>
      <c r="G142" s="151"/>
      <c r="H142" s="150"/>
      <c r="I142" s="151"/>
      <c r="J142" s="150"/>
      <c r="K142" s="150"/>
      <c r="L142" s="150"/>
      <c r="M142" s="151"/>
      <c r="N142" s="150"/>
    </row>
    <row r="143" spans="1:14" s="46" customFormat="1" ht="48" x14ac:dyDescent="0.15">
      <c r="A143" s="6">
        <v>112</v>
      </c>
      <c r="B143" s="101" t="s">
        <v>806</v>
      </c>
      <c r="C143" s="101" t="s">
        <v>807</v>
      </c>
      <c r="D143" s="101" t="s">
        <v>708</v>
      </c>
      <c r="E143" s="101" t="s">
        <v>709</v>
      </c>
      <c r="F143" s="101" t="s">
        <v>710</v>
      </c>
      <c r="G143" s="152">
        <v>350000</v>
      </c>
      <c r="H143" s="101" t="s">
        <v>808</v>
      </c>
      <c r="I143" s="152">
        <v>280404.5</v>
      </c>
      <c r="J143" s="101" t="s">
        <v>527</v>
      </c>
      <c r="K143" s="101" t="s">
        <v>809</v>
      </c>
      <c r="L143" s="237" t="s">
        <v>10</v>
      </c>
      <c r="M143" s="238" t="s">
        <v>10</v>
      </c>
      <c r="N143" s="178" t="s">
        <v>810</v>
      </c>
    </row>
    <row r="144" spans="1:14" s="46" customFormat="1" x14ac:dyDescent="0.15">
      <c r="A144" s="150"/>
      <c r="B144" s="150"/>
      <c r="C144" s="150"/>
      <c r="D144" s="150"/>
      <c r="E144" s="150"/>
      <c r="F144" s="150"/>
      <c r="G144" s="151"/>
      <c r="H144" s="150"/>
      <c r="I144" s="151"/>
      <c r="J144" s="150"/>
      <c r="K144" s="150"/>
      <c r="L144" s="150"/>
      <c r="M144" s="151"/>
      <c r="N144" s="150"/>
    </row>
    <row r="145" spans="1:14" s="46" customFormat="1" ht="24" x14ac:dyDescent="0.15">
      <c r="A145" s="268">
        <v>113</v>
      </c>
      <c r="B145" s="211" t="s">
        <v>811</v>
      </c>
      <c r="C145" s="211" t="s">
        <v>812</v>
      </c>
      <c r="D145" s="288" t="s">
        <v>708</v>
      </c>
      <c r="E145" s="288" t="s">
        <v>745</v>
      </c>
      <c r="F145" s="288" t="s">
        <v>707</v>
      </c>
      <c r="G145" s="153">
        <v>366000</v>
      </c>
      <c r="H145" s="211"/>
      <c r="I145" s="153">
        <v>196493.9</v>
      </c>
      <c r="J145" s="206" t="s">
        <v>412</v>
      </c>
      <c r="K145" s="207"/>
      <c r="L145" s="207"/>
      <c r="M145" s="207"/>
      <c r="N145" s="225"/>
    </row>
    <row r="146" spans="1:14" s="46" customFormat="1" ht="24" x14ac:dyDescent="0.15">
      <c r="A146" s="264"/>
      <c r="B146" s="5" t="s">
        <v>16</v>
      </c>
      <c r="C146" s="5" t="s">
        <v>812</v>
      </c>
      <c r="D146" s="289"/>
      <c r="E146" s="289"/>
      <c r="F146" s="289"/>
      <c r="G146" s="148">
        <v>112000</v>
      </c>
      <c r="H146" s="210" t="s">
        <v>813</v>
      </c>
      <c r="I146" s="148">
        <v>97443</v>
      </c>
      <c r="J146" s="210" t="s">
        <v>814</v>
      </c>
      <c r="K146" s="210" t="s">
        <v>815</v>
      </c>
      <c r="L146" s="233" t="s">
        <v>10</v>
      </c>
      <c r="M146" s="234" t="s">
        <v>10</v>
      </c>
      <c r="N146" s="183"/>
    </row>
    <row r="147" spans="1:14" s="46" customFormat="1" ht="24" x14ac:dyDescent="0.15">
      <c r="A147" s="265"/>
      <c r="B147" s="12" t="s">
        <v>20</v>
      </c>
      <c r="C147" s="12" t="s">
        <v>812</v>
      </c>
      <c r="D147" s="290"/>
      <c r="E147" s="290"/>
      <c r="F147" s="290"/>
      <c r="G147" s="149">
        <v>254000</v>
      </c>
      <c r="H147" s="163" t="s">
        <v>816</v>
      </c>
      <c r="I147" s="149">
        <v>99050.9</v>
      </c>
      <c r="J147" s="163" t="s">
        <v>817</v>
      </c>
      <c r="K147" s="163" t="s">
        <v>818</v>
      </c>
      <c r="L147" s="235" t="s">
        <v>10</v>
      </c>
      <c r="M147" s="236" t="s">
        <v>10</v>
      </c>
      <c r="N147" s="180"/>
    </row>
    <row r="148" spans="1:14" s="46" customFormat="1" x14ac:dyDescent="0.15">
      <c r="A148" s="150"/>
      <c r="B148" s="150"/>
      <c r="C148" s="150"/>
      <c r="D148" s="150"/>
      <c r="E148" s="150"/>
      <c r="F148" s="150"/>
      <c r="G148" s="151"/>
      <c r="H148" s="150"/>
      <c r="I148" s="151"/>
      <c r="J148" s="150"/>
      <c r="K148" s="150"/>
      <c r="L148" s="150"/>
      <c r="M148" s="151"/>
      <c r="N148" s="150"/>
    </row>
    <row r="149" spans="1:14" s="46" customFormat="1" ht="36" x14ac:dyDescent="0.15">
      <c r="A149" s="6">
        <v>114</v>
      </c>
      <c r="B149" s="101" t="s">
        <v>819</v>
      </c>
      <c r="C149" s="101" t="s">
        <v>820</v>
      </c>
      <c r="D149" s="101" t="s">
        <v>708</v>
      </c>
      <c r="E149" s="101" t="s">
        <v>706</v>
      </c>
      <c r="F149" s="101" t="s">
        <v>792</v>
      </c>
      <c r="G149" s="152">
        <v>700000</v>
      </c>
      <c r="H149" s="101" t="s">
        <v>520</v>
      </c>
      <c r="I149" s="152">
        <v>488429.8</v>
      </c>
      <c r="J149" s="101" t="s">
        <v>821</v>
      </c>
      <c r="K149" s="101" t="s">
        <v>822</v>
      </c>
      <c r="L149" s="237" t="s">
        <v>10</v>
      </c>
      <c r="M149" s="238" t="s">
        <v>10</v>
      </c>
      <c r="N149" s="178"/>
    </row>
    <row r="150" spans="1:14" s="46" customFormat="1" x14ac:dyDescent="0.15">
      <c r="A150" s="150"/>
      <c r="B150" s="150"/>
      <c r="C150" s="150"/>
      <c r="D150" s="150"/>
      <c r="E150" s="150"/>
      <c r="F150" s="150"/>
      <c r="G150" s="151"/>
      <c r="H150" s="150"/>
      <c r="I150" s="151"/>
      <c r="J150" s="150"/>
      <c r="K150" s="150"/>
      <c r="L150" s="150"/>
      <c r="M150" s="151"/>
      <c r="N150" s="150"/>
    </row>
    <row r="151" spans="1:14" s="46" customFormat="1" ht="48" x14ac:dyDescent="0.15">
      <c r="A151" s="6">
        <v>115</v>
      </c>
      <c r="B151" s="101" t="s">
        <v>823</v>
      </c>
      <c r="C151" s="101" t="s">
        <v>824</v>
      </c>
      <c r="D151" s="101" t="s">
        <v>708</v>
      </c>
      <c r="E151" s="101" t="s">
        <v>745</v>
      </c>
      <c r="F151" s="101" t="s">
        <v>707</v>
      </c>
      <c r="G151" s="152">
        <v>475000</v>
      </c>
      <c r="H151" s="101" t="s">
        <v>825</v>
      </c>
      <c r="I151" s="152">
        <v>474000</v>
      </c>
      <c r="J151" s="101" t="s">
        <v>826</v>
      </c>
      <c r="K151" s="101" t="s">
        <v>827</v>
      </c>
      <c r="L151" s="237" t="s">
        <v>10</v>
      </c>
      <c r="M151" s="238" t="s">
        <v>10</v>
      </c>
      <c r="N151" s="178"/>
    </row>
    <row r="152" spans="1:14" s="46" customFormat="1" x14ac:dyDescent="0.15">
      <c r="A152" s="150"/>
      <c r="B152" s="150"/>
      <c r="C152" s="150"/>
      <c r="D152" s="150"/>
      <c r="E152" s="150"/>
      <c r="F152" s="150"/>
      <c r="G152" s="151"/>
      <c r="H152" s="150"/>
      <c r="I152" s="151"/>
      <c r="J152" s="150"/>
      <c r="K152" s="150"/>
      <c r="L152" s="150"/>
      <c r="M152" s="151"/>
      <c r="N152" s="150"/>
    </row>
    <row r="153" spans="1:14" s="46" customFormat="1" ht="24" x14ac:dyDescent="0.15">
      <c r="A153" s="268">
        <v>116</v>
      </c>
      <c r="B153" s="211" t="s">
        <v>828</v>
      </c>
      <c r="C153" s="211" t="s">
        <v>829</v>
      </c>
      <c r="D153" s="288" t="s">
        <v>708</v>
      </c>
      <c r="E153" s="288" t="s">
        <v>709</v>
      </c>
      <c r="F153" s="288" t="s">
        <v>710</v>
      </c>
      <c r="G153" s="153">
        <v>420000</v>
      </c>
      <c r="H153" s="211"/>
      <c r="I153" s="153">
        <v>232110</v>
      </c>
      <c r="J153" s="206" t="s">
        <v>412</v>
      </c>
      <c r="K153" s="207"/>
      <c r="L153" s="207"/>
      <c r="M153" s="207"/>
      <c r="N153" s="225"/>
    </row>
    <row r="154" spans="1:14" s="46" customFormat="1" ht="24" x14ac:dyDescent="0.15">
      <c r="A154" s="264"/>
      <c r="B154" s="5" t="s">
        <v>16</v>
      </c>
      <c r="C154" s="5" t="s">
        <v>829</v>
      </c>
      <c r="D154" s="289"/>
      <c r="E154" s="289"/>
      <c r="F154" s="289"/>
      <c r="G154" s="148">
        <v>165000</v>
      </c>
      <c r="H154" s="210" t="s">
        <v>830</v>
      </c>
      <c r="I154" s="148">
        <v>40915</v>
      </c>
      <c r="J154" s="210" t="s">
        <v>831</v>
      </c>
      <c r="K154" s="210" t="s">
        <v>815</v>
      </c>
      <c r="L154" s="233" t="s">
        <v>10</v>
      </c>
      <c r="M154" s="234" t="s">
        <v>10</v>
      </c>
      <c r="N154" s="183"/>
    </row>
    <row r="155" spans="1:14" s="46" customFormat="1" ht="24" x14ac:dyDescent="0.15">
      <c r="A155" s="264"/>
      <c r="B155" s="5" t="s">
        <v>20</v>
      </c>
      <c r="C155" s="5" t="s">
        <v>829</v>
      </c>
      <c r="D155" s="289"/>
      <c r="E155" s="289"/>
      <c r="F155" s="289"/>
      <c r="G155" s="148">
        <v>128000</v>
      </c>
      <c r="H155" s="210" t="s">
        <v>832</v>
      </c>
      <c r="I155" s="148">
        <v>150280</v>
      </c>
      <c r="J155" s="210" t="s">
        <v>831</v>
      </c>
      <c r="K155" s="210" t="s">
        <v>815</v>
      </c>
      <c r="L155" s="233" t="s">
        <v>10</v>
      </c>
      <c r="M155" s="234" t="s">
        <v>10</v>
      </c>
      <c r="N155" s="183"/>
    </row>
    <row r="156" spans="1:14" s="46" customFormat="1" ht="132" x14ac:dyDescent="0.15">
      <c r="A156" s="264"/>
      <c r="B156" s="5" t="s">
        <v>26</v>
      </c>
      <c r="C156" s="5" t="s">
        <v>829</v>
      </c>
      <c r="D156" s="289"/>
      <c r="E156" s="289"/>
      <c r="F156" s="289"/>
      <c r="G156" s="148">
        <v>71000</v>
      </c>
      <c r="H156" s="210" t="s">
        <v>833</v>
      </c>
      <c r="I156" s="148"/>
      <c r="J156" s="210"/>
      <c r="K156" s="210"/>
      <c r="L156" s="233" t="s">
        <v>10</v>
      </c>
      <c r="M156" s="234" t="s">
        <v>10</v>
      </c>
      <c r="N156" s="183" t="s">
        <v>834</v>
      </c>
    </row>
    <row r="157" spans="1:14" s="46" customFormat="1" ht="24" x14ac:dyDescent="0.15">
      <c r="A157" s="265"/>
      <c r="B157" s="12" t="s">
        <v>23</v>
      </c>
      <c r="C157" s="12" t="s">
        <v>829</v>
      </c>
      <c r="D157" s="290"/>
      <c r="E157" s="290"/>
      <c r="F157" s="290"/>
      <c r="G157" s="149">
        <v>56000</v>
      </c>
      <c r="H157" s="163" t="s">
        <v>835</v>
      </c>
      <c r="I157" s="149">
        <v>40915</v>
      </c>
      <c r="J157" s="163" t="s">
        <v>831</v>
      </c>
      <c r="K157" s="163" t="s">
        <v>815</v>
      </c>
      <c r="L157" s="235" t="s">
        <v>10</v>
      </c>
      <c r="M157" s="236" t="s">
        <v>10</v>
      </c>
      <c r="N157" s="180"/>
    </row>
    <row r="158" spans="1:14" s="46" customFormat="1" x14ac:dyDescent="0.15">
      <c r="A158" s="150"/>
      <c r="B158" s="150"/>
      <c r="C158" s="150"/>
      <c r="D158" s="150"/>
      <c r="E158" s="150"/>
      <c r="F158" s="150"/>
      <c r="G158" s="151"/>
      <c r="H158" s="150"/>
      <c r="I158" s="151"/>
      <c r="J158" s="150"/>
      <c r="K158" s="150"/>
      <c r="L158" s="150"/>
      <c r="M158" s="151"/>
      <c r="N158" s="150"/>
    </row>
    <row r="159" spans="1:14" s="46" customFormat="1" ht="36" x14ac:dyDescent="0.15">
      <c r="A159" s="6">
        <v>117</v>
      </c>
      <c r="B159" s="101" t="s">
        <v>836</v>
      </c>
      <c r="C159" s="101" t="s">
        <v>837</v>
      </c>
      <c r="D159" s="101" t="s">
        <v>708</v>
      </c>
      <c r="E159" s="101" t="s">
        <v>709</v>
      </c>
      <c r="F159" s="101" t="s">
        <v>710</v>
      </c>
      <c r="G159" s="152">
        <v>580000</v>
      </c>
      <c r="H159" s="101" t="s">
        <v>838</v>
      </c>
      <c r="I159" s="152">
        <v>640140</v>
      </c>
      <c r="J159" s="101" t="s">
        <v>839</v>
      </c>
      <c r="K159" s="101" t="s">
        <v>840</v>
      </c>
      <c r="L159" s="22" t="s">
        <v>690</v>
      </c>
      <c r="M159" s="177">
        <v>640140</v>
      </c>
      <c r="N159" s="178"/>
    </row>
    <row r="160" spans="1:14" s="46" customFormat="1" x14ac:dyDescent="0.15">
      <c r="A160" s="150"/>
      <c r="B160" s="150"/>
      <c r="C160" s="150"/>
      <c r="D160" s="150"/>
      <c r="E160" s="150"/>
      <c r="F160" s="150"/>
      <c r="G160" s="151"/>
      <c r="H160" s="150"/>
      <c r="I160" s="151"/>
      <c r="J160" s="150"/>
      <c r="K160" s="150"/>
      <c r="L160" s="150"/>
      <c r="M160" s="151"/>
      <c r="N160" s="150"/>
    </row>
    <row r="161" spans="1:14" s="46" customFormat="1" ht="48" x14ac:dyDescent="0.15">
      <c r="A161" s="6">
        <v>118</v>
      </c>
      <c r="B161" s="101" t="s">
        <v>841</v>
      </c>
      <c r="C161" s="101" t="s">
        <v>842</v>
      </c>
      <c r="D161" s="101" t="s">
        <v>721</v>
      </c>
      <c r="E161" s="101" t="s">
        <v>709</v>
      </c>
      <c r="F161" s="101" t="s">
        <v>710</v>
      </c>
      <c r="G161" s="152">
        <v>1700000</v>
      </c>
      <c r="H161" s="101" t="s">
        <v>843</v>
      </c>
      <c r="I161" s="152">
        <v>1514520</v>
      </c>
      <c r="J161" s="101" t="s">
        <v>844</v>
      </c>
      <c r="K161" s="101" t="s">
        <v>845</v>
      </c>
      <c r="L161" s="237" t="s">
        <v>10</v>
      </c>
      <c r="M161" s="238" t="s">
        <v>10</v>
      </c>
      <c r="N161" s="178" t="s">
        <v>846</v>
      </c>
    </row>
    <row r="162" spans="1:14" s="46" customFormat="1" x14ac:dyDescent="0.15">
      <c r="A162" s="150"/>
      <c r="B162" s="150"/>
      <c r="C162" s="150"/>
      <c r="D162" s="150"/>
      <c r="E162" s="150"/>
      <c r="F162" s="150"/>
      <c r="G162" s="151"/>
      <c r="H162" s="150"/>
      <c r="I162" s="151"/>
      <c r="J162" s="150"/>
      <c r="K162" s="150"/>
      <c r="L162" s="150"/>
      <c r="M162" s="151"/>
      <c r="N162" s="150"/>
    </row>
    <row r="163" spans="1:14" s="46" customFormat="1" ht="48" x14ac:dyDescent="0.15">
      <c r="A163" s="6">
        <v>119</v>
      </c>
      <c r="B163" s="101" t="s">
        <v>847</v>
      </c>
      <c r="C163" s="101" t="s">
        <v>337</v>
      </c>
      <c r="D163" s="101" t="s">
        <v>708</v>
      </c>
      <c r="E163" s="101" t="s">
        <v>709</v>
      </c>
      <c r="F163" s="101" t="s">
        <v>710</v>
      </c>
      <c r="G163" s="152">
        <v>750000</v>
      </c>
      <c r="H163" s="101" t="s">
        <v>848</v>
      </c>
      <c r="I163" s="152">
        <v>622905.5</v>
      </c>
      <c r="J163" s="101" t="s">
        <v>849</v>
      </c>
      <c r="K163" s="101" t="s">
        <v>850</v>
      </c>
      <c r="L163" s="237" t="s">
        <v>10</v>
      </c>
      <c r="M163" s="238" t="s">
        <v>10</v>
      </c>
      <c r="N163" s="178" t="s">
        <v>851</v>
      </c>
    </row>
    <row r="164" spans="1:14" s="46" customFormat="1" x14ac:dyDescent="0.15">
      <c r="A164" s="150"/>
      <c r="B164" s="150"/>
      <c r="C164" s="150"/>
      <c r="D164" s="150"/>
      <c r="E164" s="150"/>
      <c r="F164" s="150"/>
      <c r="G164" s="151"/>
      <c r="H164" s="150"/>
      <c r="I164" s="151"/>
      <c r="J164" s="150"/>
      <c r="K164" s="150"/>
      <c r="L164" s="150"/>
      <c r="M164" s="151"/>
      <c r="N164" s="150"/>
    </row>
    <row r="165" spans="1:14" s="46" customFormat="1" ht="60" x14ac:dyDescent="0.15">
      <c r="A165" s="6">
        <v>120</v>
      </c>
      <c r="B165" s="101" t="s">
        <v>852</v>
      </c>
      <c r="C165" s="101" t="s">
        <v>853</v>
      </c>
      <c r="D165" s="101" t="s">
        <v>708</v>
      </c>
      <c r="E165" s="101" t="s">
        <v>709</v>
      </c>
      <c r="F165" s="101" t="s">
        <v>710</v>
      </c>
      <c r="G165" s="152">
        <v>1200000</v>
      </c>
      <c r="H165" s="101" t="s">
        <v>854</v>
      </c>
      <c r="I165" s="152">
        <v>1198032</v>
      </c>
      <c r="J165" s="101" t="s">
        <v>855</v>
      </c>
      <c r="K165" s="101" t="s">
        <v>856</v>
      </c>
      <c r="L165" s="237" t="s">
        <v>10</v>
      </c>
      <c r="M165" s="238" t="s">
        <v>10</v>
      </c>
      <c r="N165" s="178"/>
    </row>
    <row r="166" spans="1:14" s="46" customFormat="1" x14ac:dyDescent="0.15">
      <c r="A166" s="150"/>
      <c r="B166" s="150"/>
      <c r="C166" s="150"/>
      <c r="D166" s="150"/>
      <c r="E166" s="150"/>
      <c r="F166" s="150"/>
      <c r="G166" s="151"/>
      <c r="H166" s="150"/>
      <c r="I166" s="151"/>
      <c r="J166" s="150"/>
      <c r="K166" s="150"/>
      <c r="L166" s="150"/>
      <c r="M166" s="151"/>
      <c r="N166" s="150"/>
    </row>
    <row r="167" spans="1:14" s="46" customFormat="1" ht="144" x14ac:dyDescent="0.15">
      <c r="A167" s="6">
        <v>121</v>
      </c>
      <c r="B167" s="101" t="s">
        <v>857</v>
      </c>
      <c r="C167" s="101" t="s">
        <v>62</v>
      </c>
      <c r="D167" s="101" t="s">
        <v>708</v>
      </c>
      <c r="E167" s="101" t="s">
        <v>709</v>
      </c>
      <c r="F167" s="101" t="s">
        <v>710</v>
      </c>
      <c r="G167" s="152">
        <v>790000</v>
      </c>
      <c r="H167" s="101" t="s">
        <v>858</v>
      </c>
      <c r="I167" s="152">
        <v>78592.03</v>
      </c>
      <c r="J167" s="101" t="s">
        <v>859</v>
      </c>
      <c r="K167" s="101" t="s">
        <v>860</v>
      </c>
      <c r="L167" s="237" t="s">
        <v>10</v>
      </c>
      <c r="M167" s="238" t="s">
        <v>10</v>
      </c>
      <c r="N167" s="178" t="s">
        <v>861</v>
      </c>
    </row>
    <row r="168" spans="1:14" s="46" customFormat="1" x14ac:dyDescent="0.15">
      <c r="A168" s="150"/>
      <c r="B168" s="150"/>
      <c r="C168" s="150"/>
      <c r="D168" s="150"/>
      <c r="E168" s="150"/>
      <c r="F168" s="150"/>
      <c r="G168" s="151"/>
      <c r="H168" s="150"/>
      <c r="I168" s="151"/>
      <c r="J168" s="150"/>
      <c r="K168" s="150"/>
      <c r="L168" s="150"/>
      <c r="M168" s="151"/>
      <c r="N168" s="150"/>
    </row>
    <row r="169" spans="1:14" s="46" customFormat="1" ht="48" x14ac:dyDescent="0.15">
      <c r="A169" s="6">
        <v>122</v>
      </c>
      <c r="B169" s="101" t="s">
        <v>862</v>
      </c>
      <c r="C169" s="101" t="s">
        <v>863</v>
      </c>
      <c r="D169" s="101" t="s">
        <v>708</v>
      </c>
      <c r="E169" s="101" t="s">
        <v>709</v>
      </c>
      <c r="F169" s="101" t="s">
        <v>710</v>
      </c>
      <c r="G169" s="152">
        <v>242100</v>
      </c>
      <c r="H169" s="101" t="s">
        <v>864</v>
      </c>
      <c r="I169" s="152">
        <v>189163</v>
      </c>
      <c r="J169" s="101" t="s">
        <v>865</v>
      </c>
      <c r="K169" s="101" t="s">
        <v>866</v>
      </c>
      <c r="L169" s="22" t="s">
        <v>690</v>
      </c>
      <c r="M169" s="177">
        <v>189163</v>
      </c>
      <c r="N169" s="178"/>
    </row>
    <row r="170" spans="1:14" s="46" customFormat="1" x14ac:dyDescent="0.15">
      <c r="A170" s="150"/>
      <c r="B170" s="150"/>
      <c r="C170" s="150"/>
      <c r="D170" s="150"/>
      <c r="E170" s="150"/>
      <c r="F170" s="150"/>
      <c r="G170" s="151"/>
      <c r="H170" s="150"/>
      <c r="I170" s="151"/>
      <c r="J170" s="150"/>
      <c r="K170" s="150"/>
      <c r="L170" s="150"/>
      <c r="M170" s="151"/>
      <c r="N170" s="150"/>
    </row>
    <row r="171" spans="1:14" s="46" customFormat="1" ht="48" x14ac:dyDescent="0.15">
      <c r="A171" s="268">
        <v>123</v>
      </c>
      <c r="B171" s="211" t="s">
        <v>867</v>
      </c>
      <c r="C171" s="211" t="s">
        <v>92</v>
      </c>
      <c r="D171" s="288" t="s">
        <v>708</v>
      </c>
      <c r="E171" s="288" t="s">
        <v>709</v>
      </c>
      <c r="F171" s="288" t="s">
        <v>710</v>
      </c>
      <c r="G171" s="153">
        <v>650000</v>
      </c>
      <c r="H171" s="211"/>
      <c r="I171" s="153">
        <v>404192.9</v>
      </c>
      <c r="J171" s="206" t="s">
        <v>412</v>
      </c>
      <c r="K171" s="207"/>
      <c r="L171" s="207"/>
      <c r="M171" s="207"/>
      <c r="N171" s="225" t="s">
        <v>868</v>
      </c>
    </row>
    <row r="172" spans="1:14" s="46" customFormat="1" ht="48" x14ac:dyDescent="0.15">
      <c r="A172" s="264"/>
      <c r="B172" s="5" t="s">
        <v>16</v>
      </c>
      <c r="C172" s="5" t="s">
        <v>92</v>
      </c>
      <c r="D172" s="289"/>
      <c r="E172" s="289"/>
      <c r="F172" s="289"/>
      <c r="G172" s="148">
        <v>500000</v>
      </c>
      <c r="H172" s="210" t="s">
        <v>869</v>
      </c>
      <c r="I172" s="148">
        <v>344983.5</v>
      </c>
      <c r="J172" s="210" t="s">
        <v>870</v>
      </c>
      <c r="K172" s="210" t="s">
        <v>871</v>
      </c>
      <c r="L172" s="233" t="s">
        <v>10</v>
      </c>
      <c r="M172" s="234" t="s">
        <v>10</v>
      </c>
      <c r="N172" s="183"/>
    </row>
    <row r="173" spans="1:14" s="46" customFormat="1" ht="24" x14ac:dyDescent="0.15">
      <c r="A173" s="265"/>
      <c r="B173" s="12" t="s">
        <v>20</v>
      </c>
      <c r="C173" s="12" t="s">
        <v>92</v>
      </c>
      <c r="D173" s="290"/>
      <c r="E173" s="290"/>
      <c r="F173" s="290"/>
      <c r="G173" s="149">
        <v>150000</v>
      </c>
      <c r="H173" s="163" t="s">
        <v>872</v>
      </c>
      <c r="I173" s="149">
        <v>59209.4</v>
      </c>
      <c r="J173" s="163" t="s">
        <v>849</v>
      </c>
      <c r="K173" s="163" t="s">
        <v>873</v>
      </c>
      <c r="L173" s="235" t="s">
        <v>10</v>
      </c>
      <c r="M173" s="236" t="s">
        <v>10</v>
      </c>
      <c r="N173" s="180"/>
    </row>
    <row r="174" spans="1:14" s="46" customFormat="1" x14ac:dyDescent="0.15">
      <c r="A174" s="150"/>
      <c r="B174" s="150"/>
      <c r="C174" s="150"/>
      <c r="D174" s="150"/>
      <c r="E174" s="150"/>
      <c r="F174" s="150"/>
      <c r="G174" s="151"/>
      <c r="H174" s="150"/>
      <c r="I174" s="151"/>
      <c r="J174" s="150"/>
      <c r="K174" s="150"/>
      <c r="L174" s="150"/>
      <c r="M174" s="151"/>
      <c r="N174" s="150"/>
    </row>
    <row r="175" spans="1:14" s="46" customFormat="1" ht="48" x14ac:dyDescent="0.15">
      <c r="A175" s="6">
        <v>124</v>
      </c>
      <c r="B175" s="101" t="s">
        <v>874</v>
      </c>
      <c r="C175" s="101" t="s">
        <v>68</v>
      </c>
      <c r="D175" s="101" t="s">
        <v>708</v>
      </c>
      <c r="E175" s="101" t="s">
        <v>745</v>
      </c>
      <c r="F175" s="101" t="s">
        <v>707</v>
      </c>
      <c r="G175" s="152">
        <v>770000</v>
      </c>
      <c r="H175" s="101" t="s">
        <v>875</v>
      </c>
      <c r="I175" s="152">
        <v>512977.14</v>
      </c>
      <c r="J175" s="101" t="s">
        <v>876</v>
      </c>
      <c r="K175" s="101" t="s">
        <v>877</v>
      </c>
      <c r="L175" s="237" t="s">
        <v>10</v>
      </c>
      <c r="M175" s="238" t="s">
        <v>10</v>
      </c>
      <c r="N175" s="178" t="s">
        <v>878</v>
      </c>
    </row>
    <row r="176" spans="1:14" s="46" customFormat="1" x14ac:dyDescent="0.15">
      <c r="A176" s="150"/>
      <c r="B176" s="150"/>
      <c r="C176" s="150"/>
      <c r="D176" s="150"/>
      <c r="E176" s="150"/>
      <c r="F176" s="150"/>
      <c r="G176" s="151"/>
      <c r="H176" s="150"/>
      <c r="I176" s="151"/>
      <c r="J176" s="150"/>
      <c r="K176" s="150"/>
      <c r="L176" s="150"/>
      <c r="M176" s="151"/>
      <c r="N176" s="150"/>
    </row>
    <row r="177" spans="1:14" s="46" customFormat="1" ht="48" x14ac:dyDescent="0.15">
      <c r="A177" s="6">
        <v>125</v>
      </c>
      <c r="B177" s="101" t="s">
        <v>879</v>
      </c>
      <c r="C177" s="101" t="s">
        <v>880</v>
      </c>
      <c r="D177" s="101" t="s">
        <v>708</v>
      </c>
      <c r="E177" s="101" t="s">
        <v>709</v>
      </c>
      <c r="F177" s="101" t="s">
        <v>710</v>
      </c>
      <c r="G177" s="152">
        <v>700000</v>
      </c>
      <c r="H177" s="101" t="s">
        <v>881</v>
      </c>
      <c r="I177" s="152">
        <v>837325</v>
      </c>
      <c r="J177" s="101" t="s">
        <v>882</v>
      </c>
      <c r="K177" s="101" t="s">
        <v>883</v>
      </c>
      <c r="L177" s="237" t="s">
        <v>10</v>
      </c>
      <c r="M177" s="238" t="s">
        <v>10</v>
      </c>
      <c r="N177" s="178" t="s">
        <v>884</v>
      </c>
    </row>
    <row r="178" spans="1:14" s="46" customFormat="1" x14ac:dyDescent="0.15">
      <c r="A178" s="150"/>
      <c r="B178" s="150"/>
      <c r="C178" s="150"/>
      <c r="D178" s="150"/>
      <c r="E178" s="150"/>
      <c r="F178" s="150"/>
      <c r="G178" s="151"/>
      <c r="H178" s="150"/>
      <c r="I178" s="151"/>
      <c r="J178" s="150"/>
      <c r="K178" s="150"/>
      <c r="L178" s="150"/>
      <c r="M178" s="151"/>
      <c r="N178" s="150"/>
    </row>
    <row r="179" spans="1:14" s="46" customFormat="1" ht="36" x14ac:dyDescent="0.15">
      <c r="A179" s="6">
        <v>126</v>
      </c>
      <c r="B179" s="101" t="s">
        <v>885</v>
      </c>
      <c r="C179" s="101" t="s">
        <v>886</v>
      </c>
      <c r="D179" s="101" t="s">
        <v>708</v>
      </c>
      <c r="E179" s="101" t="s">
        <v>709</v>
      </c>
      <c r="F179" s="101" t="s">
        <v>710</v>
      </c>
      <c r="G179" s="152">
        <v>215500</v>
      </c>
      <c r="H179" s="101" t="s">
        <v>887</v>
      </c>
      <c r="I179" s="152">
        <v>115610</v>
      </c>
      <c r="J179" s="101" t="s">
        <v>473</v>
      </c>
      <c r="K179" s="101" t="s">
        <v>888</v>
      </c>
      <c r="L179" s="22" t="s">
        <v>889</v>
      </c>
      <c r="M179" s="177">
        <v>115610</v>
      </c>
      <c r="N179" s="240"/>
    </row>
    <row r="180" spans="1:14" s="46" customFormat="1" x14ac:dyDescent="0.15">
      <c r="A180" s="150"/>
      <c r="B180" s="150"/>
      <c r="C180" s="150"/>
      <c r="D180" s="150"/>
      <c r="E180" s="150"/>
      <c r="F180" s="150"/>
      <c r="G180" s="151"/>
      <c r="H180" s="150"/>
      <c r="I180" s="151"/>
      <c r="J180" s="150"/>
      <c r="K180" s="150"/>
      <c r="L180" s="150"/>
      <c r="M180" s="151"/>
      <c r="N180" s="150"/>
    </row>
    <row r="181" spans="1:14" s="46" customFormat="1" ht="48" x14ac:dyDescent="0.15">
      <c r="A181" s="6">
        <v>127</v>
      </c>
      <c r="B181" s="101" t="s">
        <v>890</v>
      </c>
      <c r="C181" s="101" t="s">
        <v>891</v>
      </c>
      <c r="D181" s="101" t="s">
        <v>708</v>
      </c>
      <c r="E181" s="101" t="s">
        <v>709</v>
      </c>
      <c r="F181" s="101" t="s">
        <v>710</v>
      </c>
      <c r="G181" s="152">
        <v>250000</v>
      </c>
      <c r="H181" s="101" t="s">
        <v>892</v>
      </c>
      <c r="I181" s="152">
        <v>177755</v>
      </c>
      <c r="J181" s="101" t="s">
        <v>530</v>
      </c>
      <c r="K181" s="101" t="s">
        <v>893</v>
      </c>
      <c r="L181" s="237" t="s">
        <v>10</v>
      </c>
      <c r="M181" s="238" t="s">
        <v>10</v>
      </c>
      <c r="N181" s="178" t="s">
        <v>894</v>
      </c>
    </row>
    <row r="182" spans="1:14" s="46" customFormat="1" x14ac:dyDescent="0.15">
      <c r="A182" s="150"/>
      <c r="B182" s="150"/>
      <c r="C182" s="150"/>
      <c r="D182" s="150"/>
      <c r="E182" s="150"/>
      <c r="F182" s="150"/>
      <c r="G182" s="151"/>
      <c r="H182" s="150"/>
      <c r="I182" s="151"/>
      <c r="J182" s="150"/>
      <c r="K182" s="150"/>
      <c r="L182" s="150"/>
      <c r="M182" s="151"/>
      <c r="N182" s="150"/>
    </row>
    <row r="183" spans="1:14" s="46" customFormat="1" ht="36" x14ac:dyDescent="0.15">
      <c r="A183" s="6">
        <v>128</v>
      </c>
      <c r="B183" s="101" t="s">
        <v>895</v>
      </c>
      <c r="C183" s="101" t="s">
        <v>896</v>
      </c>
      <c r="D183" s="101" t="s">
        <v>708</v>
      </c>
      <c r="E183" s="101" t="s">
        <v>709</v>
      </c>
      <c r="F183" s="101" t="s">
        <v>710</v>
      </c>
      <c r="G183" s="152">
        <v>220000</v>
      </c>
      <c r="H183" s="101" t="s">
        <v>897</v>
      </c>
      <c r="I183" s="152">
        <v>219840</v>
      </c>
      <c r="J183" s="101" t="s">
        <v>898</v>
      </c>
      <c r="K183" s="101" t="s">
        <v>899</v>
      </c>
      <c r="L183" s="237" t="s">
        <v>10</v>
      </c>
      <c r="M183" s="238" t="s">
        <v>10</v>
      </c>
      <c r="N183" s="178"/>
    </row>
    <row r="184" spans="1:14" s="46" customFormat="1" x14ac:dyDescent="0.15">
      <c r="A184" s="150"/>
      <c r="B184" s="150"/>
      <c r="C184" s="150"/>
      <c r="D184" s="150"/>
      <c r="E184" s="150"/>
      <c r="F184" s="150"/>
      <c r="G184" s="151"/>
      <c r="H184" s="150"/>
      <c r="I184" s="151"/>
      <c r="J184" s="150"/>
      <c r="K184" s="150"/>
      <c r="L184" s="150"/>
      <c r="M184" s="151"/>
      <c r="N184" s="150"/>
    </row>
    <row r="185" spans="1:14" s="46" customFormat="1" ht="36" x14ac:dyDescent="0.15">
      <c r="A185" s="6">
        <v>129</v>
      </c>
      <c r="B185" s="101" t="s">
        <v>900</v>
      </c>
      <c r="C185" s="101" t="s">
        <v>901</v>
      </c>
      <c r="D185" s="101" t="s">
        <v>708</v>
      </c>
      <c r="E185" s="101" t="s">
        <v>709</v>
      </c>
      <c r="F185" s="101" t="s">
        <v>710</v>
      </c>
      <c r="G185" s="152">
        <v>254830</v>
      </c>
      <c r="H185" s="101" t="s">
        <v>902</v>
      </c>
      <c r="I185" s="152">
        <v>238906.25</v>
      </c>
      <c r="J185" s="101" t="s">
        <v>903</v>
      </c>
      <c r="K185" s="101" t="s">
        <v>904</v>
      </c>
      <c r="L185" s="22" t="s">
        <v>905</v>
      </c>
      <c r="M185" s="177">
        <v>238730.93</v>
      </c>
      <c r="N185" s="178"/>
    </row>
    <row r="186" spans="1:14" s="46" customFormat="1" x14ac:dyDescent="0.15">
      <c r="A186" s="150"/>
      <c r="B186" s="150"/>
      <c r="C186" s="150"/>
      <c r="D186" s="150"/>
      <c r="E186" s="150"/>
      <c r="F186" s="150"/>
      <c r="G186" s="151"/>
      <c r="H186" s="150"/>
      <c r="I186" s="151"/>
      <c r="J186" s="150"/>
      <c r="K186" s="150"/>
      <c r="L186" s="150"/>
      <c r="M186" s="151"/>
      <c r="N186" s="150"/>
    </row>
    <row r="187" spans="1:14" s="46" customFormat="1" ht="48" x14ac:dyDescent="0.15">
      <c r="A187" s="6">
        <v>130</v>
      </c>
      <c r="B187" s="101" t="s">
        <v>906</v>
      </c>
      <c r="C187" s="101" t="s">
        <v>907</v>
      </c>
      <c r="D187" s="101" t="s">
        <v>708</v>
      </c>
      <c r="E187" s="101" t="s">
        <v>709</v>
      </c>
      <c r="F187" s="101" t="s">
        <v>710</v>
      </c>
      <c r="G187" s="152">
        <v>2571600</v>
      </c>
      <c r="H187" s="101" t="s">
        <v>908</v>
      </c>
      <c r="I187" s="152">
        <v>249268.66</v>
      </c>
      <c r="J187" s="101" t="s">
        <v>787</v>
      </c>
      <c r="K187" s="101" t="s">
        <v>909</v>
      </c>
      <c r="L187" s="237" t="s">
        <v>10</v>
      </c>
      <c r="M187" s="238" t="s">
        <v>10</v>
      </c>
      <c r="N187" s="178" t="s">
        <v>789</v>
      </c>
    </row>
    <row r="188" spans="1:14" s="46" customFormat="1" x14ac:dyDescent="0.15">
      <c r="A188" s="150"/>
      <c r="B188" s="150"/>
      <c r="C188" s="150"/>
      <c r="D188" s="150"/>
      <c r="E188" s="150"/>
      <c r="F188" s="150"/>
      <c r="G188" s="151"/>
      <c r="H188" s="150"/>
      <c r="I188" s="151"/>
      <c r="J188" s="150"/>
      <c r="K188" s="150"/>
      <c r="L188" s="150"/>
      <c r="M188" s="151"/>
      <c r="N188" s="150"/>
    </row>
    <row r="189" spans="1:14" s="46" customFormat="1" ht="48" x14ac:dyDescent="0.15">
      <c r="A189" s="6">
        <v>131</v>
      </c>
      <c r="B189" s="101" t="s">
        <v>910</v>
      </c>
      <c r="C189" s="101" t="s">
        <v>911</v>
      </c>
      <c r="D189" s="101" t="s">
        <v>721</v>
      </c>
      <c r="E189" s="101" t="s">
        <v>709</v>
      </c>
      <c r="F189" s="101" t="s">
        <v>710</v>
      </c>
      <c r="G189" s="152">
        <v>2025000</v>
      </c>
      <c r="H189" s="101" t="s">
        <v>912</v>
      </c>
      <c r="I189" s="152">
        <v>1805400</v>
      </c>
      <c r="J189" s="101" t="s">
        <v>913</v>
      </c>
      <c r="K189" s="101" t="s">
        <v>914</v>
      </c>
      <c r="L189" s="237" t="s">
        <v>10</v>
      </c>
      <c r="M189" s="238" t="s">
        <v>10</v>
      </c>
      <c r="N189" s="178" t="s">
        <v>915</v>
      </c>
    </row>
    <row r="190" spans="1:14" s="46" customFormat="1" x14ac:dyDescent="0.15">
      <c r="A190" s="150"/>
      <c r="B190" s="150"/>
      <c r="C190" s="150"/>
      <c r="D190" s="150"/>
      <c r="E190" s="150"/>
      <c r="F190" s="150"/>
      <c r="G190" s="151"/>
      <c r="H190" s="150"/>
      <c r="I190" s="151"/>
      <c r="J190" s="150"/>
      <c r="K190" s="150"/>
      <c r="L190" s="150"/>
      <c r="M190" s="151"/>
      <c r="N190" s="150"/>
    </row>
    <row r="191" spans="1:14" s="46" customFormat="1" ht="48" x14ac:dyDescent="0.15">
      <c r="A191" s="6">
        <v>132</v>
      </c>
      <c r="B191" s="101" t="s">
        <v>916</v>
      </c>
      <c r="C191" s="101" t="s">
        <v>76</v>
      </c>
      <c r="D191" s="101" t="s">
        <v>708</v>
      </c>
      <c r="E191" s="101" t="s">
        <v>709</v>
      </c>
      <c r="F191" s="101" t="s">
        <v>710</v>
      </c>
      <c r="G191" s="152">
        <v>416085</v>
      </c>
      <c r="H191" s="101" t="s">
        <v>917</v>
      </c>
      <c r="I191" s="152">
        <v>145530.51999999999</v>
      </c>
      <c r="J191" s="101" t="s">
        <v>787</v>
      </c>
      <c r="K191" s="101" t="s">
        <v>788</v>
      </c>
      <c r="L191" s="237" t="s">
        <v>10</v>
      </c>
      <c r="M191" s="238" t="s">
        <v>10</v>
      </c>
      <c r="N191" s="178" t="s">
        <v>918</v>
      </c>
    </row>
    <row r="192" spans="1:14" s="46" customFormat="1" x14ac:dyDescent="0.15">
      <c r="A192" s="232" t="s">
        <v>386</v>
      </c>
      <c r="B192" s="2"/>
      <c r="C192" s="2"/>
      <c r="D192" s="2"/>
      <c r="E192" s="2"/>
      <c r="F192" s="2"/>
      <c r="G192" s="181"/>
      <c r="H192" s="2"/>
      <c r="I192" s="181"/>
      <c r="J192" s="2"/>
      <c r="K192" s="2"/>
      <c r="L192" s="2"/>
      <c r="M192" s="181"/>
      <c r="N192" s="2"/>
    </row>
    <row r="193" spans="1:14" s="46" customFormat="1" ht="36" x14ac:dyDescent="0.15">
      <c r="A193" s="6">
        <v>133</v>
      </c>
      <c r="B193" s="101" t="s">
        <v>919</v>
      </c>
      <c r="C193" s="101" t="s">
        <v>920</v>
      </c>
      <c r="D193" s="101" t="s">
        <v>708</v>
      </c>
      <c r="E193" s="101" t="s">
        <v>706</v>
      </c>
      <c r="F193" s="101" t="s">
        <v>792</v>
      </c>
      <c r="G193" s="152">
        <v>1515000</v>
      </c>
      <c r="H193" s="101" t="s">
        <v>921</v>
      </c>
      <c r="I193" s="152">
        <v>1449007.34</v>
      </c>
      <c r="J193" s="101" t="s">
        <v>922</v>
      </c>
      <c r="K193" s="101" t="s">
        <v>923</v>
      </c>
      <c r="L193" s="237" t="s">
        <v>10</v>
      </c>
      <c r="M193" s="238" t="s">
        <v>10</v>
      </c>
      <c r="N193" s="178"/>
    </row>
    <row r="194" spans="1:14" s="46" customFormat="1" x14ac:dyDescent="0.15">
      <c r="A194" s="232" t="s">
        <v>386</v>
      </c>
      <c r="B194" s="2"/>
      <c r="C194" s="2"/>
      <c r="D194" s="2"/>
      <c r="E194" s="2"/>
      <c r="F194" s="2"/>
      <c r="G194" s="181"/>
      <c r="H194" s="2"/>
      <c r="I194" s="181"/>
      <c r="J194" s="2"/>
      <c r="K194" s="2"/>
      <c r="L194" s="2"/>
      <c r="M194" s="181"/>
      <c r="N194" s="2"/>
    </row>
    <row r="195" spans="1:14" s="46" customFormat="1" ht="24" x14ac:dyDescent="0.15">
      <c r="A195" s="268">
        <v>134</v>
      </c>
      <c r="B195" s="211" t="s">
        <v>924</v>
      </c>
      <c r="C195" s="211" t="s">
        <v>93</v>
      </c>
      <c r="D195" s="288" t="s">
        <v>708</v>
      </c>
      <c r="E195" s="288" t="s">
        <v>709</v>
      </c>
      <c r="F195" s="288" t="s">
        <v>710</v>
      </c>
      <c r="G195" s="153">
        <v>282600</v>
      </c>
      <c r="H195" s="211"/>
      <c r="I195" s="153">
        <v>126400</v>
      </c>
      <c r="J195" s="206" t="s">
        <v>412</v>
      </c>
      <c r="K195" s="207"/>
      <c r="L195" s="207"/>
      <c r="M195" s="207"/>
      <c r="N195" s="291" t="s">
        <v>868</v>
      </c>
    </row>
    <row r="196" spans="1:14" s="46" customFormat="1" ht="24" x14ac:dyDescent="0.15">
      <c r="A196" s="269"/>
      <c r="B196" s="5" t="s">
        <v>16</v>
      </c>
      <c r="C196" s="211" t="s">
        <v>93</v>
      </c>
      <c r="D196" s="289"/>
      <c r="E196" s="289"/>
      <c r="F196" s="289"/>
      <c r="G196" s="148">
        <v>141300</v>
      </c>
      <c r="H196" s="210" t="s">
        <v>925</v>
      </c>
      <c r="I196" s="148">
        <v>106300</v>
      </c>
      <c r="J196" s="210" t="s">
        <v>473</v>
      </c>
      <c r="K196" s="210" t="s">
        <v>926</v>
      </c>
      <c r="L196" s="233" t="s">
        <v>10</v>
      </c>
      <c r="M196" s="234" t="s">
        <v>10</v>
      </c>
      <c r="N196" s="292"/>
    </row>
    <row r="197" spans="1:14" s="46" customFormat="1" ht="24" x14ac:dyDescent="0.15">
      <c r="A197" s="270"/>
      <c r="B197" s="12" t="s">
        <v>26</v>
      </c>
      <c r="C197" s="163" t="s">
        <v>93</v>
      </c>
      <c r="D197" s="290"/>
      <c r="E197" s="290"/>
      <c r="F197" s="290"/>
      <c r="G197" s="149">
        <v>141300</v>
      </c>
      <c r="H197" s="163" t="s">
        <v>927</v>
      </c>
      <c r="I197" s="149">
        <v>20100</v>
      </c>
      <c r="J197" s="163" t="s">
        <v>473</v>
      </c>
      <c r="K197" s="163" t="s">
        <v>873</v>
      </c>
      <c r="L197" s="235" t="s">
        <v>10</v>
      </c>
      <c r="M197" s="236" t="s">
        <v>10</v>
      </c>
      <c r="N197" s="293"/>
    </row>
    <row r="198" spans="1:14" s="46" customFormat="1" x14ac:dyDescent="0.15">
      <c r="A198" s="2"/>
      <c r="B198" s="2"/>
      <c r="C198" s="2"/>
      <c r="D198" s="2"/>
      <c r="E198" s="2"/>
      <c r="F198" s="2"/>
      <c r="G198" s="181"/>
      <c r="H198" s="2"/>
      <c r="I198" s="181"/>
      <c r="J198" s="2"/>
      <c r="K198" s="2"/>
      <c r="L198" s="2"/>
      <c r="M198" s="181"/>
      <c r="N198" s="2"/>
    </row>
    <row r="199" spans="1:14" s="46" customFormat="1" ht="24" x14ac:dyDescent="0.15">
      <c r="A199" s="268">
        <v>135</v>
      </c>
      <c r="B199" s="211" t="s">
        <v>928</v>
      </c>
      <c r="C199" s="211"/>
      <c r="D199" s="288" t="s">
        <v>708</v>
      </c>
      <c r="E199" s="288" t="s">
        <v>709</v>
      </c>
      <c r="F199" s="288" t="s">
        <v>710</v>
      </c>
      <c r="G199" s="153">
        <v>500000</v>
      </c>
      <c r="H199" s="211"/>
      <c r="I199" s="153">
        <v>380563.5</v>
      </c>
      <c r="J199" s="206" t="s">
        <v>412</v>
      </c>
      <c r="K199" s="207"/>
      <c r="L199" s="207"/>
      <c r="M199" s="207"/>
      <c r="N199" s="225"/>
    </row>
    <row r="200" spans="1:14" s="46" customFormat="1" ht="24" x14ac:dyDescent="0.15">
      <c r="A200" s="269"/>
      <c r="B200" s="5" t="s">
        <v>16</v>
      </c>
      <c r="C200" s="5" t="s">
        <v>929</v>
      </c>
      <c r="D200" s="289"/>
      <c r="E200" s="289"/>
      <c r="F200" s="289"/>
      <c r="G200" s="148">
        <v>300000</v>
      </c>
      <c r="H200" s="210" t="s">
        <v>930</v>
      </c>
      <c r="I200" s="148">
        <v>254863</v>
      </c>
      <c r="J200" s="210" t="s">
        <v>931</v>
      </c>
      <c r="K200" s="210" t="s">
        <v>932</v>
      </c>
      <c r="L200" s="233" t="s">
        <v>10</v>
      </c>
      <c r="M200" s="234" t="s">
        <v>10</v>
      </c>
      <c r="N200" s="183"/>
    </row>
    <row r="201" spans="1:14" s="46" customFormat="1" ht="24" x14ac:dyDescent="0.15">
      <c r="A201" s="269"/>
      <c r="B201" s="5" t="s">
        <v>20</v>
      </c>
      <c r="C201" s="5" t="s">
        <v>933</v>
      </c>
      <c r="D201" s="289"/>
      <c r="E201" s="289"/>
      <c r="F201" s="289"/>
      <c r="G201" s="148">
        <v>150000</v>
      </c>
      <c r="H201" s="210" t="s">
        <v>934</v>
      </c>
      <c r="I201" s="148">
        <v>83879.5</v>
      </c>
      <c r="J201" s="210" t="s">
        <v>931</v>
      </c>
      <c r="K201" s="210" t="s">
        <v>932</v>
      </c>
      <c r="L201" s="233" t="s">
        <v>10</v>
      </c>
      <c r="M201" s="234" t="s">
        <v>10</v>
      </c>
      <c r="N201" s="183"/>
    </row>
    <row r="202" spans="1:14" s="46" customFormat="1" ht="24" x14ac:dyDescent="0.15">
      <c r="A202" s="270"/>
      <c r="B202" s="12" t="s">
        <v>26</v>
      </c>
      <c r="C202" s="12" t="s">
        <v>39</v>
      </c>
      <c r="D202" s="290"/>
      <c r="E202" s="290"/>
      <c r="F202" s="290"/>
      <c r="G202" s="149">
        <v>50000</v>
      </c>
      <c r="H202" s="163" t="s">
        <v>935</v>
      </c>
      <c r="I202" s="149">
        <v>41821</v>
      </c>
      <c r="J202" s="163" t="s">
        <v>931</v>
      </c>
      <c r="K202" s="163" t="s">
        <v>932</v>
      </c>
      <c r="L202" s="235" t="s">
        <v>10</v>
      </c>
      <c r="M202" s="236" t="s">
        <v>10</v>
      </c>
      <c r="N202" s="180"/>
    </row>
    <row r="203" spans="1:14" s="46" customFormat="1" x14ac:dyDescent="0.15">
      <c r="A203" s="2"/>
      <c r="B203" s="2"/>
      <c r="C203" s="2"/>
      <c r="D203" s="2"/>
      <c r="E203" s="2"/>
      <c r="F203" s="2"/>
      <c r="G203" s="181"/>
      <c r="H203" s="2"/>
      <c r="I203" s="181"/>
      <c r="J203" s="2"/>
      <c r="K203" s="2"/>
      <c r="L203" s="2"/>
      <c r="M203" s="181"/>
      <c r="N203" s="2"/>
    </row>
    <row r="204" spans="1:14" s="46" customFormat="1" ht="36" x14ac:dyDescent="0.15">
      <c r="A204" s="6">
        <v>136</v>
      </c>
      <c r="B204" s="101" t="s">
        <v>936</v>
      </c>
      <c r="C204" s="101" t="s">
        <v>937</v>
      </c>
      <c r="D204" s="101" t="s">
        <v>708</v>
      </c>
      <c r="E204" s="101" t="s">
        <v>709</v>
      </c>
      <c r="F204" s="101" t="s">
        <v>710</v>
      </c>
      <c r="G204" s="152">
        <v>437500</v>
      </c>
      <c r="H204" s="101" t="s">
        <v>938</v>
      </c>
      <c r="I204" s="152">
        <v>168885</v>
      </c>
      <c r="J204" s="101" t="s">
        <v>939</v>
      </c>
      <c r="K204" s="101" t="s">
        <v>940</v>
      </c>
      <c r="L204" s="237" t="s">
        <v>10</v>
      </c>
      <c r="M204" s="238" t="s">
        <v>10</v>
      </c>
      <c r="N204" s="178"/>
    </row>
    <row r="205" spans="1:14" s="46" customFormat="1" x14ac:dyDescent="0.15">
      <c r="A205" s="56"/>
      <c r="B205" s="45"/>
      <c r="C205" s="45"/>
      <c r="D205" s="45"/>
      <c r="E205" s="45"/>
      <c r="F205" s="85"/>
      <c r="G205" s="45"/>
      <c r="H205" s="45"/>
      <c r="I205" s="45"/>
      <c r="J205" s="85"/>
    </row>
    <row r="206" spans="1:14" s="46" customFormat="1" x14ac:dyDescent="0.15">
      <c r="A206" s="56"/>
      <c r="B206" s="45"/>
      <c r="C206" s="45"/>
      <c r="D206" s="45"/>
      <c r="E206" s="45"/>
      <c r="F206" s="85"/>
      <c r="G206" s="45"/>
      <c r="H206" s="45"/>
      <c r="I206" s="45"/>
      <c r="J206" s="85"/>
    </row>
    <row r="207" spans="1:14" s="46" customFormat="1" x14ac:dyDescent="0.15">
      <c r="A207" s="56"/>
      <c r="B207" s="45"/>
      <c r="C207" s="45"/>
      <c r="D207" s="45"/>
      <c r="E207" s="45"/>
      <c r="F207" s="85"/>
      <c r="G207" s="45"/>
      <c r="H207" s="45"/>
      <c r="I207" s="45"/>
      <c r="J207" s="85"/>
    </row>
    <row r="208" spans="1:14" s="46" customFormat="1" x14ac:dyDescent="0.15">
      <c r="A208" s="56"/>
      <c r="B208" s="45"/>
      <c r="C208" s="45"/>
      <c r="D208" s="45"/>
      <c r="E208" s="45"/>
      <c r="F208" s="85"/>
      <c r="G208" s="45"/>
      <c r="H208" s="45"/>
      <c r="I208" s="45"/>
      <c r="J208" s="85"/>
    </row>
    <row r="209" spans="1:10" s="46" customFormat="1" x14ac:dyDescent="0.15">
      <c r="A209" s="56"/>
      <c r="B209" s="45"/>
      <c r="C209" s="45"/>
      <c r="D209" s="45"/>
      <c r="E209" s="45"/>
      <c r="F209" s="85"/>
      <c r="G209" s="45"/>
      <c r="H209" s="45"/>
      <c r="I209" s="45"/>
      <c r="J209" s="85"/>
    </row>
    <row r="210" spans="1:10" s="46" customFormat="1" x14ac:dyDescent="0.15">
      <c r="A210" s="56"/>
      <c r="B210" s="45"/>
      <c r="C210" s="45"/>
      <c r="D210" s="45"/>
      <c r="E210" s="45"/>
      <c r="F210" s="85"/>
      <c r="G210" s="45"/>
      <c r="H210" s="45"/>
      <c r="I210" s="45"/>
      <c r="J210" s="85"/>
    </row>
    <row r="211" spans="1:10" s="46" customFormat="1" x14ac:dyDescent="0.15">
      <c r="A211" s="56"/>
      <c r="B211" s="45"/>
      <c r="C211" s="45"/>
      <c r="D211" s="45"/>
      <c r="E211" s="45"/>
      <c r="F211" s="85"/>
      <c r="G211" s="45"/>
      <c r="H211" s="45"/>
      <c r="I211" s="45"/>
      <c r="J211" s="85"/>
    </row>
    <row r="212" spans="1:10" s="46" customFormat="1" x14ac:dyDescent="0.15">
      <c r="A212" s="56"/>
      <c r="B212" s="45"/>
      <c r="C212" s="45"/>
      <c r="D212" s="45"/>
      <c r="E212" s="45"/>
      <c r="F212" s="85"/>
      <c r="G212" s="45"/>
      <c r="H212" s="45"/>
      <c r="I212" s="45"/>
      <c r="J212" s="85"/>
    </row>
    <row r="213" spans="1:10" s="46" customFormat="1" x14ac:dyDescent="0.15">
      <c r="A213" s="56"/>
      <c r="B213" s="45"/>
      <c r="C213" s="45"/>
      <c r="D213" s="45"/>
      <c r="E213" s="45"/>
      <c r="F213" s="85"/>
      <c r="G213" s="45"/>
      <c r="H213" s="45"/>
      <c r="I213" s="45"/>
      <c r="J213" s="85"/>
    </row>
    <row r="214" spans="1:10" s="46" customFormat="1" x14ac:dyDescent="0.15">
      <c r="A214" s="56"/>
      <c r="B214" s="45"/>
      <c r="C214" s="45"/>
      <c r="D214" s="45"/>
      <c r="E214" s="45"/>
      <c r="F214" s="85"/>
      <c r="G214" s="45"/>
      <c r="H214" s="45"/>
      <c r="I214" s="45"/>
      <c r="J214" s="85"/>
    </row>
    <row r="215" spans="1:10" s="46" customFormat="1" x14ac:dyDescent="0.15">
      <c r="A215" s="56"/>
      <c r="B215" s="45"/>
      <c r="C215" s="45"/>
      <c r="D215" s="45"/>
      <c r="E215" s="45"/>
      <c r="F215" s="85"/>
      <c r="G215" s="45"/>
      <c r="H215" s="45"/>
      <c r="I215" s="45"/>
      <c r="J215" s="85"/>
    </row>
    <row r="216" spans="1:10" s="46" customFormat="1" x14ac:dyDescent="0.15">
      <c r="A216" s="56"/>
      <c r="B216" s="45"/>
      <c r="C216" s="45"/>
      <c r="D216" s="45"/>
      <c r="E216" s="45"/>
      <c r="F216" s="85"/>
      <c r="G216" s="45"/>
      <c r="H216" s="45"/>
      <c r="I216" s="45"/>
      <c r="J216" s="85"/>
    </row>
    <row r="217" spans="1:10" s="46" customFormat="1" x14ac:dyDescent="0.15">
      <c r="A217" s="56"/>
      <c r="B217" s="45"/>
      <c r="C217" s="45"/>
      <c r="D217" s="45"/>
      <c r="E217" s="45"/>
      <c r="F217" s="85"/>
      <c r="G217" s="45"/>
      <c r="H217" s="45"/>
      <c r="I217" s="45"/>
      <c r="J217" s="85"/>
    </row>
    <row r="218" spans="1:10" s="46" customFormat="1" x14ac:dyDescent="0.15">
      <c r="A218" s="56"/>
      <c r="B218" s="45"/>
      <c r="C218" s="45"/>
      <c r="D218" s="45"/>
      <c r="E218" s="45"/>
      <c r="F218" s="85"/>
      <c r="G218" s="45"/>
      <c r="H218" s="45"/>
      <c r="I218" s="45"/>
      <c r="J218" s="85"/>
    </row>
    <row r="219" spans="1:10" s="46" customFormat="1" x14ac:dyDescent="0.15">
      <c r="A219" s="56"/>
      <c r="B219" s="45"/>
      <c r="C219" s="45"/>
      <c r="D219" s="45"/>
      <c r="E219" s="45"/>
      <c r="F219" s="85"/>
      <c r="G219" s="45"/>
      <c r="H219" s="45"/>
      <c r="I219" s="45"/>
      <c r="J219" s="85"/>
    </row>
    <row r="220" spans="1:10" s="46" customFormat="1" x14ac:dyDescent="0.15">
      <c r="A220" s="56"/>
      <c r="B220" s="45"/>
      <c r="C220" s="45"/>
      <c r="D220" s="45"/>
      <c r="E220" s="45"/>
      <c r="F220" s="85"/>
      <c r="G220" s="45"/>
      <c r="H220" s="45"/>
      <c r="I220" s="45"/>
      <c r="J220" s="85"/>
    </row>
    <row r="221" spans="1:10" s="46" customFormat="1" x14ac:dyDescent="0.15">
      <c r="A221" s="56"/>
      <c r="B221" s="45"/>
      <c r="C221" s="45"/>
      <c r="D221" s="45"/>
      <c r="E221" s="45"/>
      <c r="F221" s="85"/>
      <c r="G221" s="45"/>
      <c r="H221" s="45"/>
      <c r="I221" s="45"/>
      <c r="J221" s="85"/>
    </row>
    <row r="222" spans="1:10" s="46" customFormat="1" x14ac:dyDescent="0.15">
      <c r="A222" s="56"/>
      <c r="B222" s="45"/>
      <c r="C222" s="45"/>
      <c r="D222" s="45"/>
      <c r="E222" s="45"/>
      <c r="F222" s="85"/>
      <c r="G222" s="45"/>
      <c r="H222" s="45"/>
      <c r="I222" s="45"/>
      <c r="J222" s="85"/>
    </row>
    <row r="223" spans="1:10" s="46" customFormat="1" x14ac:dyDescent="0.15">
      <c r="A223" s="56"/>
      <c r="B223" s="45"/>
      <c r="C223" s="45"/>
      <c r="D223" s="45"/>
      <c r="E223" s="45"/>
      <c r="F223" s="85"/>
      <c r="G223" s="45"/>
      <c r="H223" s="45"/>
      <c r="I223" s="45"/>
      <c r="J223" s="85"/>
    </row>
    <row r="224" spans="1:10" s="46" customFormat="1" x14ac:dyDescent="0.15">
      <c r="A224" s="56"/>
      <c r="B224" s="45"/>
      <c r="C224" s="45"/>
      <c r="D224" s="45"/>
      <c r="E224" s="45"/>
      <c r="F224" s="85"/>
      <c r="G224" s="45"/>
      <c r="H224" s="45"/>
      <c r="I224" s="45"/>
      <c r="J224" s="85"/>
    </row>
    <row r="225" spans="1:10" s="46" customFormat="1" x14ac:dyDescent="0.15">
      <c r="A225" s="56"/>
      <c r="B225" s="45"/>
      <c r="C225" s="45"/>
      <c r="D225" s="45"/>
      <c r="E225" s="45"/>
      <c r="F225" s="85"/>
      <c r="G225" s="45"/>
      <c r="H225" s="45"/>
      <c r="I225" s="45"/>
      <c r="J225" s="85"/>
    </row>
    <row r="226" spans="1:10" s="46" customFormat="1" x14ac:dyDescent="0.15">
      <c r="A226" s="56"/>
      <c r="B226" s="45"/>
      <c r="C226" s="45"/>
      <c r="D226" s="45"/>
      <c r="E226" s="45"/>
      <c r="F226" s="85"/>
      <c r="G226" s="45"/>
      <c r="H226" s="45"/>
      <c r="I226" s="45"/>
      <c r="J226" s="85"/>
    </row>
    <row r="227" spans="1:10" s="46" customFormat="1" x14ac:dyDescent="0.15">
      <c r="A227" s="56"/>
      <c r="B227" s="45"/>
      <c r="C227" s="45"/>
      <c r="D227" s="45"/>
      <c r="E227" s="45"/>
      <c r="F227" s="85"/>
      <c r="G227" s="45"/>
      <c r="H227" s="45"/>
      <c r="I227" s="45"/>
      <c r="J227" s="85"/>
    </row>
    <row r="228" spans="1:10" s="46" customFormat="1" x14ac:dyDescent="0.15">
      <c r="A228" s="56"/>
      <c r="B228" s="45"/>
      <c r="C228" s="45"/>
      <c r="D228" s="45"/>
      <c r="E228" s="45"/>
      <c r="F228" s="85"/>
      <c r="G228" s="45"/>
      <c r="H228" s="45"/>
      <c r="I228" s="45"/>
      <c r="J228" s="85"/>
    </row>
    <row r="229" spans="1:10" s="46" customFormat="1" x14ac:dyDescent="0.15">
      <c r="A229" s="56"/>
      <c r="B229" s="45"/>
      <c r="C229" s="45"/>
      <c r="D229" s="45"/>
      <c r="E229" s="45"/>
      <c r="F229" s="85"/>
      <c r="G229" s="45"/>
      <c r="H229" s="45"/>
      <c r="I229" s="45"/>
      <c r="J229" s="85"/>
    </row>
    <row r="230" spans="1:10" s="46" customFormat="1" x14ac:dyDescent="0.15">
      <c r="A230" s="56"/>
      <c r="B230" s="45"/>
      <c r="C230" s="45"/>
      <c r="D230" s="45"/>
      <c r="E230" s="45"/>
      <c r="F230" s="85"/>
      <c r="G230" s="45"/>
      <c r="H230" s="45"/>
      <c r="I230" s="45"/>
      <c r="J230" s="85"/>
    </row>
    <row r="231" spans="1:10" s="46" customFormat="1" x14ac:dyDescent="0.15">
      <c r="A231" s="56"/>
      <c r="B231" s="45"/>
      <c r="C231" s="45"/>
      <c r="D231" s="45"/>
      <c r="E231" s="45"/>
      <c r="F231" s="85"/>
      <c r="G231" s="45"/>
      <c r="H231" s="45"/>
      <c r="I231" s="45"/>
      <c r="J231" s="85"/>
    </row>
    <row r="232" spans="1:10" s="46" customFormat="1" x14ac:dyDescent="0.15">
      <c r="A232" s="56"/>
      <c r="B232" s="45"/>
      <c r="C232" s="45"/>
      <c r="D232" s="45"/>
      <c r="E232" s="45"/>
      <c r="F232" s="85"/>
      <c r="G232" s="45"/>
      <c r="H232" s="45"/>
      <c r="I232" s="45"/>
      <c r="J232" s="85"/>
    </row>
    <row r="233" spans="1:10" s="46" customFormat="1" x14ac:dyDescent="0.15">
      <c r="A233" s="56"/>
      <c r="B233" s="45"/>
      <c r="C233" s="45"/>
      <c r="D233" s="45"/>
      <c r="E233" s="45"/>
      <c r="F233" s="85"/>
      <c r="G233" s="45"/>
      <c r="H233" s="45"/>
      <c r="I233" s="45"/>
      <c r="J233" s="85"/>
    </row>
    <row r="234" spans="1:10" s="46" customFormat="1" x14ac:dyDescent="0.15">
      <c r="A234" s="56"/>
      <c r="B234" s="45"/>
      <c r="C234" s="45"/>
      <c r="D234" s="45"/>
      <c r="E234" s="45"/>
      <c r="F234" s="85"/>
      <c r="G234" s="45"/>
      <c r="H234" s="45"/>
      <c r="I234" s="45"/>
      <c r="J234" s="85"/>
    </row>
    <row r="235" spans="1:10" s="46" customFormat="1" x14ac:dyDescent="0.15">
      <c r="A235" s="56"/>
      <c r="B235" s="45"/>
      <c r="C235" s="45"/>
      <c r="D235" s="45"/>
      <c r="E235" s="45"/>
      <c r="F235" s="85"/>
      <c r="G235" s="45"/>
      <c r="H235" s="45"/>
      <c r="I235" s="45"/>
      <c r="J235" s="85"/>
    </row>
    <row r="236" spans="1:10" s="46" customFormat="1" x14ac:dyDescent="0.15">
      <c r="A236" s="56"/>
      <c r="B236" s="45"/>
      <c r="C236" s="45"/>
      <c r="D236" s="45"/>
      <c r="E236" s="45"/>
      <c r="F236" s="85"/>
      <c r="G236" s="45"/>
      <c r="H236" s="45"/>
      <c r="I236" s="45"/>
      <c r="J236" s="85"/>
    </row>
    <row r="237" spans="1:10" s="46" customFormat="1" x14ac:dyDescent="0.15">
      <c r="A237" s="56"/>
      <c r="B237" s="45"/>
      <c r="C237" s="45"/>
      <c r="D237" s="45"/>
      <c r="E237" s="45"/>
      <c r="F237" s="85"/>
      <c r="G237" s="45"/>
      <c r="H237" s="45"/>
      <c r="I237" s="45"/>
      <c r="J237" s="85"/>
    </row>
    <row r="238" spans="1:10" s="46" customFormat="1" x14ac:dyDescent="0.15">
      <c r="A238" s="56"/>
      <c r="B238" s="45"/>
      <c r="C238" s="45"/>
      <c r="D238" s="45"/>
      <c r="E238" s="45"/>
      <c r="F238" s="85"/>
      <c r="G238" s="45"/>
      <c r="H238" s="45"/>
      <c r="I238" s="45"/>
      <c r="J238" s="85"/>
    </row>
    <row r="239" spans="1:10" s="46" customFormat="1" x14ac:dyDescent="0.15">
      <c r="A239" s="56"/>
      <c r="B239" s="45"/>
      <c r="C239" s="45"/>
      <c r="D239" s="45"/>
      <c r="E239" s="45"/>
      <c r="F239" s="85"/>
      <c r="G239" s="45"/>
      <c r="H239" s="45"/>
      <c r="I239" s="45"/>
      <c r="J239" s="85"/>
    </row>
    <row r="240" spans="1:10" s="46" customFormat="1" x14ac:dyDescent="0.15">
      <c r="A240" s="56"/>
      <c r="B240" s="45"/>
      <c r="C240" s="45"/>
      <c r="D240" s="45"/>
      <c r="E240" s="45"/>
      <c r="F240" s="85"/>
      <c r="G240" s="45"/>
      <c r="H240" s="45"/>
      <c r="I240" s="45"/>
      <c r="J240" s="85"/>
    </row>
    <row r="241" spans="1:10" s="46" customFormat="1" x14ac:dyDescent="0.15">
      <c r="A241" s="56"/>
      <c r="B241" s="45"/>
      <c r="C241" s="45"/>
      <c r="D241" s="45"/>
      <c r="E241" s="45"/>
      <c r="F241" s="85"/>
      <c r="G241" s="45"/>
      <c r="H241" s="45"/>
      <c r="I241" s="45"/>
      <c r="J241" s="85"/>
    </row>
    <row r="242" spans="1:10" s="46" customFormat="1" x14ac:dyDescent="0.15">
      <c r="A242" s="56"/>
      <c r="B242" s="45"/>
      <c r="C242" s="45"/>
      <c r="D242" s="45"/>
      <c r="E242" s="45"/>
      <c r="F242" s="85"/>
      <c r="G242" s="45"/>
      <c r="H242" s="45"/>
      <c r="I242" s="45"/>
      <c r="J242" s="85"/>
    </row>
    <row r="243" spans="1:10" s="46" customFormat="1" x14ac:dyDescent="0.15">
      <c r="A243" s="56"/>
      <c r="B243" s="45"/>
      <c r="C243" s="45"/>
      <c r="D243" s="45"/>
      <c r="E243" s="45"/>
      <c r="F243" s="85"/>
      <c r="G243" s="45"/>
      <c r="H243" s="45"/>
      <c r="I243" s="45"/>
      <c r="J243" s="85"/>
    </row>
    <row r="244" spans="1:10" s="46" customFormat="1" x14ac:dyDescent="0.15">
      <c r="A244" s="56"/>
      <c r="B244" s="45"/>
      <c r="C244" s="45"/>
      <c r="D244" s="45"/>
      <c r="E244" s="45"/>
      <c r="F244" s="85"/>
      <c r="G244" s="45"/>
      <c r="H244" s="45"/>
      <c r="I244" s="45"/>
      <c r="J244" s="85"/>
    </row>
    <row r="245" spans="1:10" s="46" customFormat="1" x14ac:dyDescent="0.15">
      <c r="A245" s="56"/>
      <c r="B245" s="45"/>
      <c r="C245" s="45"/>
      <c r="D245" s="45"/>
      <c r="E245" s="45"/>
      <c r="F245" s="85"/>
      <c r="G245" s="45"/>
      <c r="H245" s="45"/>
      <c r="I245" s="45"/>
      <c r="J245" s="85"/>
    </row>
    <row r="246" spans="1:10" s="46" customFormat="1" x14ac:dyDescent="0.15">
      <c r="A246" s="56"/>
      <c r="B246" s="45"/>
      <c r="C246" s="45"/>
      <c r="D246" s="45"/>
      <c r="E246" s="45"/>
      <c r="F246" s="85"/>
      <c r="G246" s="45"/>
      <c r="H246" s="45"/>
      <c r="I246" s="45"/>
      <c r="J246" s="85"/>
    </row>
    <row r="247" spans="1:10" s="46" customFormat="1" x14ac:dyDescent="0.15">
      <c r="A247" s="56"/>
      <c r="B247" s="45"/>
      <c r="C247" s="45"/>
      <c r="D247" s="45"/>
      <c r="E247" s="45"/>
      <c r="F247" s="85"/>
      <c r="G247" s="45"/>
      <c r="H247" s="45"/>
      <c r="I247" s="45"/>
      <c r="J247" s="85"/>
    </row>
    <row r="248" spans="1:10" s="46" customFormat="1" x14ac:dyDescent="0.15">
      <c r="A248" s="56"/>
      <c r="B248" s="45"/>
      <c r="C248" s="45"/>
      <c r="D248" s="45"/>
      <c r="E248" s="45"/>
      <c r="F248" s="85"/>
      <c r="G248" s="45"/>
      <c r="H248" s="45"/>
      <c r="I248" s="45"/>
      <c r="J248" s="85"/>
    </row>
    <row r="249" spans="1:10" s="46" customFormat="1" x14ac:dyDescent="0.15">
      <c r="A249" s="56"/>
      <c r="B249" s="45"/>
      <c r="C249" s="45"/>
      <c r="D249" s="45"/>
      <c r="E249" s="45"/>
      <c r="F249" s="85"/>
      <c r="G249" s="45"/>
      <c r="H249" s="45"/>
      <c r="I249" s="45"/>
      <c r="J249" s="85"/>
    </row>
    <row r="250" spans="1:10" s="46" customFormat="1" x14ac:dyDescent="0.15">
      <c r="A250" s="56"/>
      <c r="B250" s="45"/>
      <c r="C250" s="45"/>
      <c r="D250" s="45"/>
      <c r="E250" s="45"/>
      <c r="F250" s="85"/>
      <c r="G250" s="45"/>
      <c r="H250" s="45"/>
      <c r="I250" s="45"/>
      <c r="J250" s="85"/>
    </row>
    <row r="251" spans="1:10" s="46" customFormat="1" x14ac:dyDescent="0.15">
      <c r="A251" s="56"/>
      <c r="B251" s="45"/>
      <c r="C251" s="45"/>
      <c r="D251" s="45"/>
      <c r="E251" s="45"/>
      <c r="F251" s="85"/>
      <c r="G251" s="45"/>
      <c r="H251" s="45"/>
      <c r="I251" s="45"/>
      <c r="J251" s="85"/>
    </row>
    <row r="252" spans="1:10" s="46" customFormat="1" x14ac:dyDescent="0.15">
      <c r="A252" s="56"/>
      <c r="B252" s="45"/>
      <c r="C252" s="45"/>
      <c r="D252" s="45"/>
      <c r="E252" s="45"/>
      <c r="F252" s="85"/>
      <c r="G252" s="45"/>
      <c r="H252" s="45"/>
      <c r="I252" s="45"/>
      <c r="J252" s="85"/>
    </row>
    <row r="253" spans="1:10" s="46" customFormat="1" x14ac:dyDescent="0.15">
      <c r="A253" s="56"/>
      <c r="B253" s="45"/>
      <c r="C253" s="45"/>
      <c r="D253" s="45"/>
      <c r="E253" s="45"/>
      <c r="F253" s="85"/>
      <c r="G253" s="45"/>
      <c r="H253" s="45"/>
      <c r="I253" s="45"/>
      <c r="J253" s="85"/>
    </row>
    <row r="254" spans="1:10" s="46" customFormat="1" x14ac:dyDescent="0.15">
      <c r="A254" s="56"/>
      <c r="B254" s="45"/>
      <c r="C254" s="45"/>
      <c r="D254" s="45"/>
      <c r="E254" s="45"/>
      <c r="F254" s="85"/>
      <c r="G254" s="45"/>
      <c r="H254" s="45"/>
      <c r="I254" s="45"/>
      <c r="J254" s="85"/>
    </row>
    <row r="255" spans="1:10" s="46" customFormat="1" x14ac:dyDescent="0.15">
      <c r="A255" s="56"/>
      <c r="B255" s="45"/>
      <c r="C255" s="45"/>
      <c r="D255" s="45"/>
      <c r="E255" s="45"/>
      <c r="F255" s="85"/>
      <c r="G255" s="45"/>
      <c r="H255" s="45"/>
      <c r="I255" s="45"/>
      <c r="J255" s="85"/>
    </row>
    <row r="256" spans="1:10" s="46" customFormat="1" x14ac:dyDescent="0.15">
      <c r="A256" s="56"/>
      <c r="B256" s="45"/>
      <c r="C256" s="45"/>
      <c r="D256" s="45"/>
      <c r="E256" s="45"/>
      <c r="F256" s="85"/>
      <c r="G256" s="45"/>
      <c r="H256" s="45"/>
      <c r="I256" s="45"/>
      <c r="J256" s="85"/>
    </row>
    <row r="257" spans="1:10" s="46" customFormat="1" x14ac:dyDescent="0.15">
      <c r="A257" s="56"/>
      <c r="B257" s="45"/>
      <c r="C257" s="45"/>
      <c r="D257" s="45"/>
      <c r="E257" s="45"/>
      <c r="F257" s="85"/>
      <c r="G257" s="45"/>
      <c r="H257" s="45"/>
      <c r="I257" s="45"/>
      <c r="J257" s="85"/>
    </row>
    <row r="258" spans="1:10" s="46" customFormat="1" x14ac:dyDescent="0.15">
      <c r="A258" s="56"/>
      <c r="B258" s="45"/>
      <c r="C258" s="45"/>
      <c r="D258" s="45"/>
      <c r="E258" s="45"/>
      <c r="F258" s="85"/>
      <c r="G258" s="45"/>
      <c r="H258" s="45"/>
      <c r="I258" s="45"/>
      <c r="J258" s="85"/>
    </row>
    <row r="259" spans="1:10" s="46" customFormat="1" x14ac:dyDescent="0.15">
      <c r="A259" s="56"/>
      <c r="B259" s="45"/>
      <c r="C259" s="45"/>
      <c r="D259" s="45"/>
      <c r="E259" s="45"/>
      <c r="F259" s="85"/>
      <c r="G259" s="45"/>
      <c r="H259" s="45"/>
      <c r="I259" s="45"/>
      <c r="J259" s="85"/>
    </row>
    <row r="260" spans="1:10" s="46" customFormat="1" x14ac:dyDescent="0.15">
      <c r="A260" s="56"/>
      <c r="B260" s="45"/>
      <c r="C260" s="45"/>
      <c r="D260" s="45"/>
      <c r="E260" s="45"/>
      <c r="F260" s="85"/>
      <c r="G260" s="45"/>
      <c r="H260" s="45"/>
      <c r="I260" s="45"/>
      <c r="J260" s="85"/>
    </row>
    <row r="261" spans="1:10" s="46" customFormat="1" x14ac:dyDescent="0.15">
      <c r="A261" s="56"/>
      <c r="B261" s="45"/>
      <c r="C261" s="45"/>
      <c r="D261" s="45"/>
      <c r="E261" s="45"/>
      <c r="F261" s="85"/>
      <c r="G261" s="45"/>
      <c r="H261" s="45"/>
      <c r="I261" s="45"/>
      <c r="J261" s="85"/>
    </row>
    <row r="262" spans="1:10" s="46" customFormat="1" x14ac:dyDescent="0.15">
      <c r="A262" s="56"/>
      <c r="B262" s="45"/>
      <c r="C262" s="45"/>
      <c r="D262" s="45"/>
      <c r="E262" s="45"/>
      <c r="F262" s="85"/>
      <c r="G262" s="45"/>
      <c r="H262" s="45"/>
      <c r="I262" s="45"/>
      <c r="J262" s="85"/>
    </row>
    <row r="263" spans="1:10" s="46" customFormat="1" x14ac:dyDescent="0.15">
      <c r="A263" s="56"/>
      <c r="B263" s="45"/>
      <c r="C263" s="45"/>
      <c r="D263" s="45"/>
      <c r="E263" s="45"/>
      <c r="F263" s="85"/>
      <c r="G263" s="45"/>
      <c r="H263" s="45"/>
      <c r="I263" s="45"/>
      <c r="J263" s="85"/>
    </row>
    <row r="264" spans="1:10" s="46" customFormat="1" x14ac:dyDescent="0.15">
      <c r="A264" s="56"/>
      <c r="B264" s="45"/>
      <c r="C264" s="45"/>
      <c r="D264" s="45"/>
      <c r="E264" s="45"/>
      <c r="F264" s="85"/>
      <c r="G264" s="45"/>
      <c r="H264" s="45"/>
      <c r="I264" s="45"/>
      <c r="J264" s="85"/>
    </row>
    <row r="265" spans="1:10" s="46" customFormat="1" x14ac:dyDescent="0.15">
      <c r="A265" s="56"/>
      <c r="B265" s="45"/>
      <c r="C265" s="45"/>
      <c r="D265" s="45"/>
      <c r="E265" s="45"/>
      <c r="F265" s="85"/>
      <c r="G265" s="45"/>
      <c r="H265" s="45"/>
      <c r="I265" s="45"/>
      <c r="J265" s="85"/>
    </row>
    <row r="266" spans="1:10" s="46" customFormat="1" x14ac:dyDescent="0.15">
      <c r="A266" s="56"/>
      <c r="B266" s="45"/>
      <c r="C266" s="45"/>
      <c r="D266" s="45"/>
      <c r="E266" s="45"/>
      <c r="F266" s="85"/>
      <c r="G266" s="45"/>
      <c r="H266" s="45"/>
      <c r="I266" s="45"/>
      <c r="J266" s="85"/>
    </row>
    <row r="267" spans="1:10" s="46" customFormat="1" x14ac:dyDescent="0.15">
      <c r="A267" s="56"/>
      <c r="B267" s="45"/>
      <c r="C267" s="45"/>
      <c r="D267" s="45"/>
      <c r="E267" s="45"/>
      <c r="F267" s="85"/>
      <c r="G267" s="45"/>
      <c r="H267" s="45"/>
      <c r="I267" s="45"/>
      <c r="J267" s="85"/>
    </row>
    <row r="268" spans="1:10" s="46" customFormat="1" x14ac:dyDescent="0.15">
      <c r="A268" s="56"/>
      <c r="B268" s="45"/>
      <c r="C268" s="45"/>
      <c r="D268" s="45"/>
      <c r="E268" s="45"/>
      <c r="F268" s="85"/>
      <c r="G268" s="45"/>
      <c r="H268" s="45"/>
      <c r="I268" s="45"/>
      <c r="J268" s="85"/>
    </row>
    <row r="269" spans="1:10" s="46" customFormat="1" x14ac:dyDescent="0.15">
      <c r="A269" s="56"/>
      <c r="B269" s="45"/>
      <c r="C269" s="45"/>
      <c r="D269" s="45"/>
      <c r="E269" s="45"/>
      <c r="F269" s="85"/>
      <c r="G269" s="45"/>
      <c r="H269" s="45"/>
      <c r="I269" s="45"/>
      <c r="J269" s="85"/>
    </row>
    <row r="270" spans="1:10" s="46" customFormat="1" x14ac:dyDescent="0.15">
      <c r="A270" s="56"/>
      <c r="B270" s="45"/>
      <c r="C270" s="45"/>
      <c r="D270" s="45"/>
      <c r="E270" s="45"/>
      <c r="F270" s="85"/>
      <c r="G270" s="45"/>
      <c r="H270" s="45"/>
      <c r="I270" s="45"/>
      <c r="J270" s="85"/>
    </row>
    <row r="271" spans="1:10" s="46" customFormat="1" x14ac:dyDescent="0.15">
      <c r="A271" s="56"/>
      <c r="B271" s="45"/>
      <c r="C271" s="45"/>
      <c r="D271" s="45"/>
      <c r="E271" s="45"/>
      <c r="F271" s="85"/>
      <c r="G271" s="45"/>
      <c r="H271" s="45"/>
      <c r="I271" s="45"/>
      <c r="J271" s="85"/>
    </row>
    <row r="272" spans="1:10" s="46" customFormat="1" x14ac:dyDescent="0.15">
      <c r="A272" s="56"/>
      <c r="B272" s="45"/>
      <c r="C272" s="45"/>
      <c r="D272" s="45"/>
      <c r="E272" s="45"/>
      <c r="F272" s="85"/>
      <c r="G272" s="45"/>
      <c r="H272" s="45"/>
      <c r="I272" s="45"/>
      <c r="J272" s="85"/>
    </row>
    <row r="273" spans="1:10" s="46" customFormat="1" x14ac:dyDescent="0.15">
      <c r="A273" s="56"/>
      <c r="B273" s="45"/>
      <c r="C273" s="45"/>
      <c r="D273" s="45"/>
      <c r="E273" s="45"/>
      <c r="F273" s="85"/>
      <c r="G273" s="45"/>
      <c r="H273" s="45"/>
      <c r="I273" s="45"/>
      <c r="J273" s="85"/>
    </row>
    <row r="274" spans="1:10" s="46" customFormat="1" x14ac:dyDescent="0.15">
      <c r="A274" s="56"/>
      <c r="B274" s="45"/>
      <c r="C274" s="45"/>
      <c r="D274" s="45"/>
      <c r="E274" s="45"/>
      <c r="F274" s="85"/>
      <c r="G274" s="45"/>
      <c r="H274" s="45"/>
      <c r="I274" s="45"/>
      <c r="J274" s="85"/>
    </row>
    <row r="275" spans="1:10" s="46" customFormat="1" x14ac:dyDescent="0.15">
      <c r="A275" s="56"/>
      <c r="B275" s="45"/>
      <c r="C275" s="45"/>
      <c r="D275" s="45"/>
      <c r="E275" s="45"/>
      <c r="F275" s="85"/>
      <c r="G275" s="45"/>
      <c r="H275" s="45"/>
      <c r="I275" s="45"/>
      <c r="J275" s="85"/>
    </row>
    <row r="276" spans="1:10" s="46" customFormat="1" x14ac:dyDescent="0.15">
      <c r="A276" s="56"/>
      <c r="B276" s="45"/>
      <c r="C276" s="45"/>
      <c r="D276" s="45"/>
      <c r="E276" s="45"/>
      <c r="F276" s="85"/>
      <c r="G276" s="45"/>
      <c r="H276" s="45"/>
      <c r="I276" s="45"/>
      <c r="J276" s="85"/>
    </row>
    <row r="277" spans="1:10" s="46" customFormat="1" x14ac:dyDescent="0.15">
      <c r="A277" s="56"/>
      <c r="B277" s="45"/>
      <c r="C277" s="45"/>
      <c r="D277" s="45"/>
      <c r="E277" s="45"/>
      <c r="F277" s="85"/>
      <c r="G277" s="45"/>
      <c r="H277" s="45"/>
      <c r="I277" s="45"/>
      <c r="J277" s="85"/>
    </row>
    <row r="278" spans="1:10" s="46" customFormat="1" x14ac:dyDescent="0.15">
      <c r="A278" s="56"/>
      <c r="B278" s="45"/>
      <c r="C278" s="45"/>
      <c r="D278" s="45"/>
      <c r="E278" s="45"/>
      <c r="F278" s="85"/>
      <c r="G278" s="45"/>
      <c r="H278" s="45"/>
      <c r="I278" s="45"/>
      <c r="J278" s="85"/>
    </row>
    <row r="279" spans="1:10" s="46" customFormat="1" x14ac:dyDescent="0.15">
      <c r="A279" s="56"/>
      <c r="B279" s="45"/>
      <c r="C279" s="45"/>
      <c r="D279" s="45"/>
      <c r="E279" s="45"/>
      <c r="F279" s="85"/>
      <c r="G279" s="45"/>
      <c r="H279" s="45"/>
      <c r="I279" s="45"/>
      <c r="J279" s="85"/>
    </row>
    <row r="280" spans="1:10" s="46" customFormat="1" x14ac:dyDescent="0.15">
      <c r="A280" s="56"/>
      <c r="B280" s="45"/>
      <c r="C280" s="45"/>
      <c r="D280" s="45"/>
      <c r="E280" s="45"/>
      <c r="F280" s="85"/>
      <c r="G280" s="45"/>
      <c r="H280" s="45"/>
      <c r="I280" s="45"/>
      <c r="J280" s="85"/>
    </row>
    <row r="281" spans="1:10" s="46" customFormat="1" x14ac:dyDescent="0.15">
      <c r="A281" s="56"/>
      <c r="B281" s="45"/>
      <c r="C281" s="45"/>
      <c r="D281" s="45"/>
      <c r="E281" s="45"/>
      <c r="F281" s="85"/>
      <c r="G281" s="45"/>
      <c r="H281" s="45"/>
      <c r="I281" s="45"/>
      <c r="J281" s="85"/>
    </row>
    <row r="282" spans="1:10" s="46" customFormat="1" x14ac:dyDescent="0.15">
      <c r="A282" s="56"/>
      <c r="B282" s="45"/>
      <c r="C282" s="45"/>
      <c r="D282" s="45"/>
      <c r="E282" s="45"/>
      <c r="F282" s="85"/>
      <c r="G282" s="45"/>
      <c r="H282" s="45"/>
      <c r="I282" s="45"/>
      <c r="J282" s="85"/>
    </row>
    <row r="283" spans="1:10" s="46" customFormat="1" x14ac:dyDescent="0.15">
      <c r="A283" s="56"/>
      <c r="B283" s="45"/>
      <c r="C283" s="45"/>
      <c r="D283" s="45"/>
      <c r="E283" s="45"/>
      <c r="F283" s="85"/>
      <c r="G283" s="45"/>
      <c r="H283" s="45"/>
      <c r="I283" s="45"/>
      <c r="J283" s="85"/>
    </row>
    <row r="284" spans="1:10" s="46" customFormat="1" x14ac:dyDescent="0.15">
      <c r="A284" s="56"/>
      <c r="B284" s="45"/>
      <c r="C284" s="45"/>
      <c r="D284" s="45"/>
      <c r="E284" s="45"/>
      <c r="F284" s="85"/>
      <c r="G284" s="45"/>
      <c r="H284" s="45"/>
      <c r="I284" s="45"/>
      <c r="J284" s="85"/>
    </row>
    <row r="285" spans="1:10" s="46" customFormat="1" x14ac:dyDescent="0.15">
      <c r="A285" s="56"/>
      <c r="B285" s="45"/>
      <c r="C285" s="45"/>
      <c r="D285" s="45"/>
      <c r="E285" s="45"/>
      <c r="F285" s="85"/>
      <c r="G285" s="45"/>
      <c r="H285" s="45"/>
      <c r="I285" s="45"/>
      <c r="J285" s="85"/>
    </row>
    <row r="286" spans="1:10" s="46" customFormat="1" x14ac:dyDescent="0.15">
      <c r="A286" s="56"/>
      <c r="B286" s="45"/>
      <c r="C286" s="45"/>
      <c r="D286" s="45"/>
      <c r="E286" s="45"/>
      <c r="F286" s="85"/>
      <c r="G286" s="45"/>
      <c r="H286" s="45"/>
      <c r="I286" s="45"/>
      <c r="J286" s="85"/>
    </row>
    <row r="287" spans="1:10" s="46" customFormat="1" x14ac:dyDescent="0.15">
      <c r="A287" s="56"/>
      <c r="B287" s="45"/>
      <c r="C287" s="45"/>
      <c r="D287" s="45"/>
      <c r="E287" s="45"/>
      <c r="F287" s="85"/>
      <c r="G287" s="45"/>
      <c r="H287" s="45"/>
      <c r="I287" s="45"/>
      <c r="J287" s="85"/>
    </row>
    <row r="288" spans="1:10" s="46" customFormat="1" x14ac:dyDescent="0.15">
      <c r="A288" s="56"/>
      <c r="B288" s="45"/>
      <c r="C288" s="45"/>
      <c r="D288" s="45"/>
      <c r="E288" s="45"/>
      <c r="F288" s="85"/>
      <c r="G288" s="45"/>
      <c r="H288" s="45"/>
      <c r="I288" s="45"/>
      <c r="J288" s="85"/>
    </row>
    <row r="289" spans="1:10" s="46" customFormat="1" x14ac:dyDescent="0.15">
      <c r="A289" s="56"/>
      <c r="B289" s="45"/>
      <c r="C289" s="45"/>
      <c r="D289" s="45"/>
      <c r="E289" s="45"/>
      <c r="F289" s="85"/>
      <c r="G289" s="45"/>
      <c r="H289" s="45"/>
      <c r="I289" s="45"/>
      <c r="J289" s="85"/>
    </row>
    <row r="290" spans="1:10" s="46" customFormat="1" x14ac:dyDescent="0.15">
      <c r="A290" s="56"/>
      <c r="B290" s="45"/>
      <c r="C290" s="45"/>
      <c r="D290" s="45"/>
      <c r="E290" s="45"/>
      <c r="F290" s="85"/>
      <c r="G290" s="45"/>
      <c r="H290" s="45"/>
      <c r="I290" s="45"/>
      <c r="J290" s="85"/>
    </row>
    <row r="291" spans="1:10" s="46" customFormat="1" x14ac:dyDescent="0.15">
      <c r="A291" s="56"/>
      <c r="B291" s="45"/>
      <c r="C291" s="45"/>
      <c r="D291" s="45"/>
      <c r="E291" s="45"/>
      <c r="F291" s="85"/>
      <c r="G291" s="45"/>
      <c r="H291" s="45"/>
      <c r="I291" s="45"/>
      <c r="J291" s="85"/>
    </row>
    <row r="292" spans="1:10" s="46" customFormat="1" x14ac:dyDescent="0.15">
      <c r="A292" s="56"/>
      <c r="B292" s="45"/>
      <c r="C292" s="45"/>
      <c r="D292" s="45"/>
      <c r="E292" s="45"/>
      <c r="F292" s="85"/>
      <c r="G292" s="45"/>
      <c r="H292" s="45"/>
      <c r="I292" s="45"/>
      <c r="J292" s="85"/>
    </row>
    <row r="293" spans="1:10" s="46" customFormat="1" x14ac:dyDescent="0.15">
      <c r="A293" s="56"/>
      <c r="B293" s="45"/>
      <c r="C293" s="45"/>
      <c r="D293" s="45"/>
      <c r="E293" s="45"/>
      <c r="F293" s="85"/>
      <c r="G293" s="45"/>
      <c r="H293" s="45"/>
      <c r="I293" s="45"/>
      <c r="J293" s="85"/>
    </row>
    <row r="294" spans="1:10" s="46" customFormat="1" x14ac:dyDescent="0.15">
      <c r="A294" s="56"/>
      <c r="B294" s="45"/>
      <c r="C294" s="45"/>
      <c r="D294" s="45"/>
      <c r="E294" s="45"/>
      <c r="F294" s="85"/>
      <c r="G294" s="45"/>
      <c r="H294" s="45"/>
      <c r="I294" s="45"/>
      <c r="J294" s="85"/>
    </row>
    <row r="295" spans="1:10" s="46" customFormat="1" x14ac:dyDescent="0.15">
      <c r="A295" s="56"/>
      <c r="B295" s="45"/>
      <c r="C295" s="45"/>
      <c r="D295" s="45"/>
      <c r="E295" s="45"/>
      <c r="F295" s="85"/>
      <c r="G295" s="45"/>
      <c r="H295" s="45"/>
      <c r="I295" s="45"/>
      <c r="J295" s="85"/>
    </row>
    <row r="296" spans="1:10" s="46" customFormat="1" x14ac:dyDescent="0.15">
      <c r="A296" s="56"/>
      <c r="B296" s="45"/>
      <c r="C296" s="45"/>
      <c r="D296" s="45"/>
      <c r="E296" s="45"/>
      <c r="F296" s="85"/>
      <c r="G296" s="45"/>
      <c r="H296" s="45"/>
      <c r="I296" s="45"/>
      <c r="J296" s="85"/>
    </row>
    <row r="297" spans="1:10" s="46" customFormat="1" x14ac:dyDescent="0.15">
      <c r="A297" s="56"/>
      <c r="B297" s="45"/>
      <c r="C297" s="45"/>
      <c r="D297" s="45"/>
      <c r="E297" s="45"/>
      <c r="F297" s="85"/>
      <c r="G297" s="45"/>
      <c r="H297" s="45"/>
      <c r="I297" s="45"/>
      <c r="J297" s="85"/>
    </row>
    <row r="298" spans="1:10" s="46" customFormat="1" x14ac:dyDescent="0.15">
      <c r="A298" s="56"/>
      <c r="B298" s="45"/>
      <c r="C298" s="45"/>
      <c r="D298" s="45"/>
      <c r="E298" s="45"/>
      <c r="F298" s="85"/>
      <c r="G298" s="45"/>
      <c r="H298" s="45"/>
      <c r="I298" s="45"/>
      <c r="J298" s="85"/>
    </row>
    <row r="299" spans="1:10" s="46" customFormat="1" x14ac:dyDescent="0.15">
      <c r="A299" s="56"/>
      <c r="B299" s="45"/>
      <c r="C299" s="45"/>
      <c r="D299" s="45"/>
      <c r="E299" s="45"/>
      <c r="F299" s="85"/>
      <c r="G299" s="45"/>
      <c r="H299" s="45"/>
      <c r="I299" s="45"/>
      <c r="J299" s="85"/>
    </row>
    <row r="300" spans="1:10" s="46" customFormat="1" x14ac:dyDescent="0.15">
      <c r="A300" s="56"/>
      <c r="B300" s="45"/>
      <c r="C300" s="45"/>
      <c r="D300" s="45"/>
      <c r="E300" s="45"/>
      <c r="F300" s="85"/>
      <c r="G300" s="45"/>
      <c r="H300" s="45"/>
      <c r="I300" s="45"/>
      <c r="J300" s="85"/>
    </row>
    <row r="301" spans="1:10" s="46" customFormat="1" x14ac:dyDescent="0.15">
      <c r="A301" s="56"/>
      <c r="B301" s="45"/>
      <c r="C301" s="45"/>
      <c r="D301" s="45"/>
      <c r="E301" s="45"/>
      <c r="F301" s="85"/>
      <c r="G301" s="45"/>
      <c r="H301" s="45"/>
      <c r="I301" s="45"/>
      <c r="J301" s="85"/>
    </row>
    <row r="302" spans="1:10" s="46" customFormat="1" x14ac:dyDescent="0.15">
      <c r="A302" s="56"/>
      <c r="B302" s="45"/>
      <c r="C302" s="45"/>
      <c r="D302" s="45"/>
      <c r="E302" s="45"/>
      <c r="F302" s="85"/>
      <c r="G302" s="45"/>
      <c r="H302" s="45"/>
      <c r="I302" s="45"/>
      <c r="J302" s="85"/>
    </row>
    <row r="303" spans="1:10" s="46" customFormat="1" x14ac:dyDescent="0.15">
      <c r="A303" s="56"/>
      <c r="B303" s="45"/>
      <c r="C303" s="45"/>
      <c r="D303" s="45"/>
      <c r="E303" s="45"/>
      <c r="F303" s="85"/>
      <c r="G303" s="45"/>
      <c r="H303" s="45"/>
      <c r="I303" s="45"/>
      <c r="J303" s="85"/>
    </row>
    <row r="304" spans="1:10" s="46" customFormat="1" x14ac:dyDescent="0.15">
      <c r="A304" s="56"/>
      <c r="B304" s="45"/>
      <c r="C304" s="45"/>
      <c r="D304" s="45"/>
      <c r="E304" s="45"/>
      <c r="F304" s="85"/>
      <c r="G304" s="45"/>
      <c r="H304" s="45"/>
      <c r="I304" s="45"/>
      <c r="J304" s="85"/>
    </row>
    <row r="305" spans="1:10" s="46" customFormat="1" x14ac:dyDescent="0.15">
      <c r="A305" s="56"/>
      <c r="B305" s="45"/>
      <c r="C305" s="45"/>
      <c r="D305" s="45"/>
      <c r="E305" s="45"/>
      <c r="F305" s="85"/>
      <c r="G305" s="45"/>
      <c r="H305" s="45"/>
      <c r="I305" s="45"/>
      <c r="J305" s="85"/>
    </row>
    <row r="306" spans="1:10" s="46" customFormat="1" x14ac:dyDescent="0.15">
      <c r="A306" s="56"/>
      <c r="B306" s="45"/>
      <c r="C306" s="45"/>
      <c r="D306" s="45"/>
      <c r="E306" s="45"/>
      <c r="F306" s="85"/>
      <c r="G306" s="45"/>
      <c r="H306" s="45"/>
      <c r="I306" s="45"/>
      <c r="J306" s="85"/>
    </row>
    <row r="307" spans="1:10" s="46" customFormat="1" x14ac:dyDescent="0.15">
      <c r="A307" s="56"/>
      <c r="B307" s="45"/>
      <c r="C307" s="45"/>
      <c r="D307" s="45"/>
      <c r="E307" s="45"/>
      <c r="F307" s="85"/>
      <c r="G307" s="45"/>
      <c r="H307" s="45"/>
      <c r="I307" s="45"/>
      <c r="J307" s="85"/>
    </row>
    <row r="308" spans="1:10" s="46" customFormat="1" x14ac:dyDescent="0.15">
      <c r="A308" s="56"/>
      <c r="B308" s="45"/>
      <c r="C308" s="45"/>
      <c r="D308" s="45"/>
      <c r="E308" s="45"/>
      <c r="F308" s="85"/>
      <c r="G308" s="45"/>
      <c r="H308" s="45"/>
      <c r="I308" s="45"/>
      <c r="J308" s="85"/>
    </row>
    <row r="309" spans="1:10" s="46" customFormat="1" x14ac:dyDescent="0.15">
      <c r="A309" s="56"/>
      <c r="B309" s="45"/>
      <c r="C309" s="45"/>
      <c r="D309" s="45"/>
      <c r="E309" s="45"/>
      <c r="F309" s="85"/>
      <c r="G309" s="45"/>
      <c r="H309" s="45"/>
      <c r="I309" s="45"/>
      <c r="J309" s="85"/>
    </row>
    <row r="310" spans="1:10" s="46" customFormat="1" x14ac:dyDescent="0.15">
      <c r="A310" s="56"/>
      <c r="B310" s="45"/>
      <c r="C310" s="45"/>
      <c r="D310" s="45"/>
      <c r="E310" s="45"/>
      <c r="F310" s="85"/>
      <c r="G310" s="45"/>
      <c r="H310" s="45"/>
      <c r="I310" s="45"/>
      <c r="J310" s="85"/>
    </row>
    <row r="311" spans="1:10" s="46" customFormat="1" x14ac:dyDescent="0.15">
      <c r="A311" s="56"/>
      <c r="B311" s="45"/>
      <c r="C311" s="45"/>
      <c r="D311" s="45"/>
      <c r="E311" s="45"/>
      <c r="F311" s="85"/>
      <c r="G311" s="45"/>
      <c r="H311" s="45"/>
      <c r="I311" s="45"/>
      <c r="J311" s="85"/>
    </row>
    <row r="312" spans="1:10" s="46" customFormat="1" x14ac:dyDescent="0.15">
      <c r="A312" s="56"/>
      <c r="B312" s="45"/>
      <c r="C312" s="45"/>
      <c r="D312" s="45"/>
      <c r="E312" s="45"/>
      <c r="F312" s="85"/>
      <c r="G312" s="45"/>
      <c r="H312" s="45"/>
      <c r="I312" s="45"/>
      <c r="J312" s="85"/>
    </row>
    <row r="313" spans="1:10" s="46" customFormat="1" x14ac:dyDescent="0.15">
      <c r="A313" s="56"/>
      <c r="B313" s="45"/>
      <c r="C313" s="45"/>
      <c r="D313" s="45"/>
      <c r="E313" s="45"/>
      <c r="F313" s="85"/>
      <c r="G313" s="45"/>
      <c r="H313" s="45"/>
      <c r="I313" s="45"/>
      <c r="J313" s="85"/>
    </row>
    <row r="314" spans="1:10" s="46" customFormat="1" x14ac:dyDescent="0.15">
      <c r="A314" s="56"/>
      <c r="B314" s="45"/>
      <c r="C314" s="45"/>
      <c r="D314" s="45"/>
      <c r="E314" s="45"/>
      <c r="F314" s="85"/>
      <c r="G314" s="45"/>
      <c r="H314" s="45"/>
      <c r="I314" s="45"/>
      <c r="J314" s="85"/>
    </row>
    <row r="315" spans="1:10" s="46" customFormat="1" x14ac:dyDescent="0.15">
      <c r="A315" s="56"/>
      <c r="B315" s="45"/>
      <c r="C315" s="45"/>
      <c r="D315" s="45"/>
      <c r="E315" s="45"/>
      <c r="F315" s="85"/>
      <c r="G315" s="45"/>
      <c r="H315" s="45"/>
      <c r="I315" s="45"/>
      <c r="J315" s="85"/>
    </row>
    <row r="316" spans="1:10" s="46" customFormat="1" x14ac:dyDescent="0.15">
      <c r="A316" s="56"/>
      <c r="B316" s="45"/>
      <c r="C316" s="45"/>
      <c r="D316" s="45"/>
      <c r="E316" s="45"/>
      <c r="F316" s="85"/>
      <c r="G316" s="45"/>
      <c r="H316" s="45"/>
      <c r="I316" s="45"/>
      <c r="J316" s="85"/>
    </row>
    <row r="317" spans="1:10" s="46" customFormat="1" x14ac:dyDescent="0.15">
      <c r="A317" s="56"/>
      <c r="B317" s="45"/>
      <c r="C317" s="45"/>
      <c r="D317" s="45"/>
      <c r="E317" s="45"/>
      <c r="F317" s="85"/>
      <c r="G317" s="45"/>
      <c r="H317" s="45"/>
      <c r="I317" s="45"/>
      <c r="J317" s="85"/>
    </row>
    <row r="318" spans="1:10" s="46" customFormat="1" x14ac:dyDescent="0.15">
      <c r="A318" s="56"/>
      <c r="B318" s="45"/>
      <c r="C318" s="45"/>
      <c r="D318" s="45"/>
      <c r="E318" s="45"/>
      <c r="F318" s="85"/>
      <c r="G318" s="45"/>
      <c r="H318" s="45"/>
      <c r="I318" s="45"/>
      <c r="J318" s="85"/>
    </row>
    <row r="319" spans="1:10" s="46" customFormat="1" x14ac:dyDescent="0.15">
      <c r="A319" s="56"/>
      <c r="B319" s="45"/>
      <c r="C319" s="45"/>
      <c r="D319" s="45"/>
      <c r="E319" s="45"/>
      <c r="F319" s="85"/>
      <c r="G319" s="45"/>
      <c r="H319" s="45"/>
      <c r="I319" s="45"/>
      <c r="J319" s="85"/>
    </row>
    <row r="320" spans="1:10" s="46" customFormat="1" x14ac:dyDescent="0.15">
      <c r="A320" s="56"/>
      <c r="B320" s="45"/>
      <c r="C320" s="45"/>
      <c r="D320" s="45"/>
      <c r="E320" s="45"/>
      <c r="F320" s="85"/>
      <c r="G320" s="45"/>
      <c r="H320" s="45"/>
      <c r="I320" s="45"/>
      <c r="J320" s="85"/>
    </row>
    <row r="321" spans="1:10" s="46" customFormat="1" x14ac:dyDescent="0.15">
      <c r="A321" s="56"/>
      <c r="B321" s="45"/>
      <c r="C321" s="45"/>
      <c r="D321" s="45"/>
      <c r="E321" s="45"/>
      <c r="F321" s="85"/>
      <c r="G321" s="45"/>
      <c r="H321" s="45"/>
      <c r="I321" s="45"/>
      <c r="J321" s="85"/>
    </row>
    <row r="322" spans="1:10" s="46" customFormat="1" x14ac:dyDescent="0.15">
      <c r="A322" s="56"/>
      <c r="B322" s="45"/>
      <c r="C322" s="45"/>
      <c r="D322" s="45"/>
      <c r="E322" s="45"/>
      <c r="F322" s="85"/>
      <c r="G322" s="45"/>
      <c r="H322" s="45"/>
      <c r="I322" s="45"/>
      <c r="J322" s="85"/>
    </row>
    <row r="323" spans="1:10" s="46" customFormat="1" x14ac:dyDescent="0.15">
      <c r="A323" s="56"/>
      <c r="B323" s="45"/>
      <c r="C323" s="45"/>
      <c r="D323" s="45"/>
      <c r="E323" s="45"/>
      <c r="F323" s="85"/>
      <c r="G323" s="45"/>
      <c r="H323" s="45"/>
      <c r="I323" s="45"/>
      <c r="J323" s="85"/>
    </row>
    <row r="324" spans="1:10" s="46" customFormat="1" x14ac:dyDescent="0.15">
      <c r="A324" s="56"/>
      <c r="B324" s="45"/>
      <c r="C324" s="45"/>
      <c r="D324" s="45"/>
      <c r="E324" s="45"/>
      <c r="F324" s="85"/>
      <c r="G324" s="45"/>
      <c r="H324" s="45"/>
      <c r="I324" s="45"/>
      <c r="J324" s="85"/>
    </row>
    <row r="325" spans="1:10" s="46" customFormat="1" x14ac:dyDescent="0.15">
      <c r="A325" s="56"/>
      <c r="B325" s="45"/>
      <c r="C325" s="45"/>
      <c r="D325" s="45"/>
      <c r="E325" s="45"/>
      <c r="F325" s="85"/>
      <c r="G325" s="45"/>
      <c r="H325" s="45"/>
      <c r="I325" s="45"/>
      <c r="J325" s="85"/>
    </row>
    <row r="326" spans="1:10" s="46" customFormat="1" x14ac:dyDescent="0.15">
      <c r="A326" s="56"/>
      <c r="B326" s="45"/>
      <c r="C326" s="45"/>
      <c r="D326" s="45"/>
      <c r="E326" s="45"/>
      <c r="F326" s="85"/>
      <c r="G326" s="45"/>
      <c r="H326" s="45"/>
      <c r="I326" s="45"/>
      <c r="J326" s="85"/>
    </row>
    <row r="327" spans="1:10" s="46" customFormat="1" x14ac:dyDescent="0.15">
      <c r="A327" s="56"/>
      <c r="B327" s="45"/>
      <c r="C327" s="45"/>
      <c r="D327" s="45"/>
      <c r="E327" s="45"/>
      <c r="F327" s="85"/>
      <c r="G327" s="45"/>
      <c r="H327" s="45"/>
      <c r="I327" s="45"/>
      <c r="J327" s="85"/>
    </row>
    <row r="328" spans="1:10" s="46" customFormat="1" x14ac:dyDescent="0.15">
      <c r="A328" s="56"/>
      <c r="B328" s="45"/>
      <c r="C328" s="45"/>
      <c r="D328" s="45"/>
      <c r="E328" s="45"/>
      <c r="F328" s="85"/>
      <c r="G328" s="45"/>
      <c r="H328" s="45"/>
      <c r="I328" s="45"/>
      <c r="J328" s="85"/>
    </row>
    <row r="329" spans="1:10" s="46" customFormat="1" x14ac:dyDescent="0.15">
      <c r="A329" s="56"/>
      <c r="B329" s="45"/>
      <c r="C329" s="45"/>
      <c r="D329" s="45"/>
      <c r="E329" s="45"/>
      <c r="F329" s="85"/>
      <c r="G329" s="45"/>
      <c r="H329" s="45"/>
      <c r="I329" s="45"/>
      <c r="J329" s="85"/>
    </row>
    <row r="330" spans="1:10" s="46" customFormat="1" x14ac:dyDescent="0.15">
      <c r="A330" s="56"/>
      <c r="B330" s="45"/>
      <c r="C330" s="45"/>
      <c r="D330" s="45"/>
      <c r="E330" s="45"/>
      <c r="F330" s="85"/>
      <c r="G330" s="45"/>
      <c r="H330" s="45"/>
      <c r="I330" s="45"/>
      <c r="J330" s="85"/>
    </row>
    <row r="331" spans="1:10" s="46" customFormat="1" x14ac:dyDescent="0.15">
      <c r="A331" s="56"/>
      <c r="B331" s="45"/>
      <c r="C331" s="45"/>
      <c r="D331" s="45"/>
      <c r="E331" s="45"/>
      <c r="F331" s="85"/>
      <c r="G331" s="45"/>
      <c r="H331" s="45"/>
      <c r="I331" s="45"/>
      <c r="J331" s="85"/>
    </row>
    <row r="332" spans="1:10" s="46" customFormat="1" x14ac:dyDescent="0.15">
      <c r="A332" s="56"/>
      <c r="B332" s="45"/>
      <c r="C332" s="45"/>
      <c r="D332" s="45"/>
      <c r="E332" s="45"/>
      <c r="F332" s="85"/>
      <c r="G332" s="45"/>
      <c r="H332" s="45"/>
      <c r="I332" s="45"/>
      <c r="J332" s="85"/>
    </row>
    <row r="333" spans="1:10" s="46" customFormat="1" x14ac:dyDescent="0.15">
      <c r="A333" s="56"/>
      <c r="B333" s="45"/>
      <c r="C333" s="45"/>
      <c r="D333" s="45"/>
      <c r="E333" s="45"/>
      <c r="F333" s="85"/>
      <c r="G333" s="45"/>
      <c r="H333" s="45"/>
      <c r="I333" s="45"/>
      <c r="J333" s="85"/>
    </row>
    <row r="334" spans="1:10" s="46" customFormat="1" x14ac:dyDescent="0.15">
      <c r="A334" s="56"/>
      <c r="B334" s="45"/>
      <c r="C334" s="45"/>
      <c r="D334" s="45"/>
      <c r="E334" s="45"/>
      <c r="F334" s="85"/>
      <c r="G334" s="45"/>
      <c r="H334" s="45"/>
      <c r="I334" s="45"/>
      <c r="J334" s="85"/>
    </row>
    <row r="335" spans="1:10" s="46" customFormat="1" x14ac:dyDescent="0.15">
      <c r="A335" s="56"/>
      <c r="B335" s="45"/>
      <c r="C335" s="45"/>
      <c r="D335" s="45"/>
      <c r="E335" s="45"/>
      <c r="F335" s="85"/>
      <c r="G335" s="45"/>
      <c r="H335" s="45"/>
      <c r="I335" s="45"/>
      <c r="J335" s="85"/>
    </row>
    <row r="336" spans="1:10" s="46" customFormat="1" x14ac:dyDescent="0.15">
      <c r="A336" s="56"/>
      <c r="B336" s="45"/>
      <c r="C336" s="45"/>
      <c r="D336" s="45"/>
      <c r="E336" s="45"/>
      <c r="F336" s="85"/>
      <c r="G336" s="45"/>
      <c r="H336" s="45"/>
      <c r="I336" s="45"/>
      <c r="J336" s="85"/>
    </row>
    <row r="337" spans="1:10" s="46" customFormat="1" x14ac:dyDescent="0.15">
      <c r="A337" s="56"/>
      <c r="B337" s="45"/>
      <c r="C337" s="45"/>
      <c r="D337" s="45"/>
      <c r="E337" s="45"/>
      <c r="F337" s="85"/>
      <c r="G337" s="45"/>
      <c r="H337" s="45"/>
      <c r="I337" s="45"/>
      <c r="J337" s="85"/>
    </row>
    <row r="338" spans="1:10" s="46" customFormat="1" x14ac:dyDescent="0.15">
      <c r="A338" s="56"/>
      <c r="B338" s="45"/>
      <c r="C338" s="45"/>
      <c r="D338" s="45"/>
      <c r="E338" s="45"/>
      <c r="F338" s="85"/>
      <c r="G338" s="45"/>
      <c r="H338" s="45"/>
      <c r="I338" s="45"/>
      <c r="J338" s="85"/>
    </row>
    <row r="339" spans="1:10" s="46" customFormat="1" x14ac:dyDescent="0.15">
      <c r="A339" s="56"/>
      <c r="B339" s="45"/>
      <c r="C339" s="45"/>
      <c r="D339" s="45"/>
      <c r="E339" s="45"/>
      <c r="F339" s="85"/>
      <c r="G339" s="45"/>
      <c r="H339" s="45"/>
      <c r="I339" s="45"/>
      <c r="J339" s="85"/>
    </row>
    <row r="340" spans="1:10" s="46" customFormat="1" x14ac:dyDescent="0.15">
      <c r="A340" s="56"/>
      <c r="B340" s="45"/>
      <c r="C340" s="45"/>
      <c r="D340" s="45"/>
      <c r="E340" s="45"/>
      <c r="F340" s="85"/>
      <c r="G340" s="45"/>
      <c r="H340" s="45"/>
      <c r="I340" s="45"/>
      <c r="J340" s="85"/>
    </row>
    <row r="341" spans="1:10" s="46" customFormat="1" x14ac:dyDescent="0.15">
      <c r="A341" s="56"/>
      <c r="B341" s="45"/>
      <c r="C341" s="45"/>
      <c r="D341" s="45"/>
      <c r="E341" s="45"/>
      <c r="F341" s="85"/>
      <c r="G341" s="45"/>
      <c r="H341" s="45"/>
      <c r="I341" s="45"/>
      <c r="J341" s="85"/>
    </row>
    <row r="342" spans="1:10" s="46" customFormat="1" x14ac:dyDescent="0.15">
      <c r="A342" s="56"/>
      <c r="B342" s="45"/>
      <c r="C342" s="45"/>
      <c r="D342" s="45"/>
      <c r="E342" s="45"/>
      <c r="F342" s="85"/>
      <c r="G342" s="45"/>
      <c r="H342" s="45"/>
      <c r="I342" s="45"/>
      <c r="J342" s="85"/>
    </row>
    <row r="343" spans="1:10" s="46" customFormat="1" x14ac:dyDescent="0.15">
      <c r="A343" s="56"/>
      <c r="B343" s="45"/>
      <c r="C343" s="45"/>
      <c r="D343" s="45"/>
      <c r="E343" s="45"/>
      <c r="F343" s="85"/>
      <c r="G343" s="45"/>
      <c r="H343" s="45"/>
      <c r="I343" s="45"/>
      <c r="J343" s="85"/>
    </row>
    <row r="344" spans="1:10" s="46" customFormat="1" x14ac:dyDescent="0.15">
      <c r="A344" s="56"/>
      <c r="B344" s="45"/>
      <c r="C344" s="45"/>
      <c r="D344" s="45"/>
      <c r="E344" s="45"/>
      <c r="F344" s="85"/>
      <c r="G344" s="45"/>
      <c r="H344" s="45"/>
      <c r="I344" s="45"/>
      <c r="J344" s="85"/>
    </row>
    <row r="345" spans="1:10" s="46" customFormat="1" x14ac:dyDescent="0.15">
      <c r="A345" s="56"/>
      <c r="B345" s="45"/>
      <c r="C345" s="45"/>
      <c r="D345" s="45"/>
      <c r="E345" s="45"/>
      <c r="F345" s="85"/>
      <c r="G345" s="45"/>
      <c r="H345" s="45"/>
      <c r="I345" s="45"/>
      <c r="J345" s="85"/>
    </row>
    <row r="346" spans="1:10" s="46" customFormat="1" x14ac:dyDescent="0.15">
      <c r="A346" s="56"/>
      <c r="B346" s="45"/>
      <c r="C346" s="45"/>
      <c r="D346" s="45"/>
      <c r="E346" s="45"/>
      <c r="F346" s="85"/>
      <c r="G346" s="45"/>
      <c r="H346" s="45"/>
      <c r="I346" s="45"/>
      <c r="J346" s="85"/>
    </row>
    <row r="347" spans="1:10" s="46" customFormat="1" x14ac:dyDescent="0.15">
      <c r="A347" s="56"/>
      <c r="B347" s="45"/>
      <c r="C347" s="45"/>
      <c r="D347" s="45"/>
      <c r="E347" s="45"/>
      <c r="F347" s="85"/>
      <c r="G347" s="45"/>
      <c r="H347" s="45"/>
      <c r="I347" s="45"/>
      <c r="J347" s="85"/>
    </row>
    <row r="348" spans="1:10" s="46" customFormat="1" x14ac:dyDescent="0.15">
      <c r="A348" s="56"/>
      <c r="B348" s="45"/>
      <c r="C348" s="45"/>
      <c r="D348" s="45"/>
      <c r="E348" s="45"/>
      <c r="F348" s="85"/>
      <c r="G348" s="45"/>
      <c r="H348" s="45"/>
      <c r="I348" s="45"/>
      <c r="J348" s="85"/>
    </row>
    <row r="349" spans="1:10" s="46" customFormat="1" x14ac:dyDescent="0.15">
      <c r="A349" s="56"/>
      <c r="B349" s="45"/>
      <c r="C349" s="45"/>
      <c r="D349" s="45"/>
      <c r="E349" s="45"/>
      <c r="F349" s="85"/>
      <c r="G349" s="45"/>
      <c r="H349" s="45"/>
      <c r="I349" s="45"/>
      <c r="J349" s="85"/>
    </row>
    <row r="350" spans="1:10" s="46" customFormat="1" x14ac:dyDescent="0.15">
      <c r="A350" s="56"/>
      <c r="B350" s="45"/>
      <c r="C350" s="45"/>
      <c r="D350" s="45"/>
      <c r="E350" s="45"/>
      <c r="F350" s="85"/>
      <c r="G350" s="45"/>
      <c r="H350" s="45"/>
      <c r="I350" s="45"/>
      <c r="J350" s="85"/>
    </row>
    <row r="351" spans="1:10" s="46" customFormat="1" x14ac:dyDescent="0.15">
      <c r="A351" s="56"/>
      <c r="B351" s="45"/>
      <c r="C351" s="45"/>
      <c r="D351" s="45"/>
      <c r="E351" s="45"/>
      <c r="F351" s="85"/>
      <c r="G351" s="45"/>
      <c r="H351" s="45"/>
      <c r="I351" s="45"/>
      <c r="J351" s="85"/>
    </row>
    <row r="352" spans="1:10" s="46" customFormat="1" x14ac:dyDescent="0.15">
      <c r="A352" s="56"/>
      <c r="B352" s="45"/>
      <c r="C352" s="45"/>
      <c r="D352" s="45"/>
      <c r="E352" s="45"/>
      <c r="F352" s="85"/>
      <c r="G352" s="45"/>
      <c r="H352" s="45"/>
      <c r="I352" s="45"/>
      <c r="J352" s="85"/>
    </row>
    <row r="353" spans="1:10" s="46" customFormat="1" x14ac:dyDescent="0.15">
      <c r="A353" s="56"/>
      <c r="B353" s="45"/>
      <c r="C353" s="45"/>
      <c r="D353" s="45"/>
      <c r="E353" s="45"/>
      <c r="F353" s="85"/>
      <c r="G353" s="45"/>
      <c r="H353" s="45"/>
      <c r="I353" s="45"/>
      <c r="J353" s="85"/>
    </row>
    <row r="354" spans="1:10" s="46" customFormat="1" x14ac:dyDescent="0.15">
      <c r="A354" s="56"/>
      <c r="B354" s="45"/>
      <c r="C354" s="45"/>
      <c r="D354" s="45"/>
      <c r="E354" s="45"/>
      <c r="F354" s="85"/>
      <c r="G354" s="45"/>
      <c r="H354" s="45"/>
      <c r="I354" s="45"/>
      <c r="J354" s="85"/>
    </row>
    <row r="355" spans="1:10" s="46" customFormat="1" x14ac:dyDescent="0.15">
      <c r="A355" s="56"/>
      <c r="B355" s="45"/>
      <c r="C355" s="45"/>
      <c r="D355" s="45"/>
      <c r="E355" s="45"/>
      <c r="F355" s="85"/>
      <c r="G355" s="45"/>
      <c r="H355" s="45"/>
      <c r="I355" s="45"/>
      <c r="J355" s="85"/>
    </row>
    <row r="356" spans="1:10" s="46" customFormat="1" x14ac:dyDescent="0.15">
      <c r="A356" s="56"/>
      <c r="B356" s="45"/>
      <c r="C356" s="45"/>
      <c r="D356" s="45"/>
      <c r="E356" s="45"/>
      <c r="F356" s="85"/>
      <c r="G356" s="45"/>
      <c r="H356" s="45"/>
      <c r="I356" s="45"/>
      <c r="J356" s="85"/>
    </row>
    <row r="357" spans="1:10" s="46" customFormat="1" x14ac:dyDescent="0.15">
      <c r="A357" s="56"/>
      <c r="B357" s="45"/>
      <c r="C357" s="45"/>
      <c r="D357" s="45"/>
      <c r="E357" s="45"/>
      <c r="F357" s="85"/>
      <c r="G357" s="45"/>
      <c r="H357" s="45"/>
      <c r="I357" s="45"/>
      <c r="J357" s="85"/>
    </row>
    <row r="358" spans="1:10" s="46" customFormat="1" x14ac:dyDescent="0.15">
      <c r="A358" s="56"/>
      <c r="B358" s="45"/>
      <c r="C358" s="45"/>
      <c r="D358" s="45"/>
      <c r="E358" s="45"/>
      <c r="F358" s="85"/>
      <c r="G358" s="45"/>
      <c r="H358" s="45"/>
      <c r="I358" s="45"/>
      <c r="J358" s="85"/>
    </row>
    <row r="359" spans="1:10" s="46" customFormat="1" x14ac:dyDescent="0.15">
      <c r="A359" s="56"/>
      <c r="B359" s="45"/>
      <c r="C359" s="45"/>
      <c r="D359" s="45"/>
      <c r="E359" s="45"/>
      <c r="F359" s="85"/>
      <c r="G359" s="45"/>
      <c r="H359" s="45"/>
      <c r="I359" s="45"/>
      <c r="J359" s="85"/>
    </row>
    <row r="360" spans="1:10" s="46" customFormat="1" x14ac:dyDescent="0.15">
      <c r="A360" s="56"/>
      <c r="B360" s="45"/>
      <c r="C360" s="45"/>
      <c r="D360" s="45"/>
      <c r="E360" s="45"/>
      <c r="F360" s="85"/>
      <c r="G360" s="45"/>
      <c r="H360" s="45"/>
      <c r="I360" s="45"/>
      <c r="J360" s="85"/>
    </row>
    <row r="361" spans="1:10" s="46" customFormat="1" x14ac:dyDescent="0.15">
      <c r="A361" s="56"/>
      <c r="B361" s="45"/>
      <c r="C361" s="45"/>
      <c r="D361" s="45"/>
      <c r="E361" s="45"/>
      <c r="F361" s="85"/>
      <c r="G361" s="45"/>
      <c r="H361" s="45"/>
      <c r="I361" s="45"/>
      <c r="J361" s="85"/>
    </row>
    <row r="362" spans="1:10" s="46" customFormat="1" x14ac:dyDescent="0.15">
      <c r="A362" s="56"/>
      <c r="B362" s="45"/>
      <c r="C362" s="45"/>
      <c r="D362" s="45"/>
      <c r="E362" s="45"/>
      <c r="F362" s="85"/>
      <c r="G362" s="45"/>
      <c r="H362" s="45"/>
      <c r="I362" s="45"/>
      <c r="J362" s="85"/>
    </row>
    <row r="363" spans="1:10" s="46" customFormat="1" x14ac:dyDescent="0.15">
      <c r="A363" s="56"/>
      <c r="B363" s="45"/>
      <c r="C363" s="45"/>
      <c r="D363" s="45"/>
      <c r="E363" s="45"/>
      <c r="F363" s="85"/>
      <c r="G363" s="45"/>
      <c r="H363" s="45"/>
      <c r="I363" s="45"/>
      <c r="J363" s="85"/>
    </row>
    <row r="364" spans="1:10" s="46" customFormat="1" x14ac:dyDescent="0.15">
      <c r="A364" s="56"/>
      <c r="B364" s="45"/>
      <c r="C364" s="45"/>
      <c r="D364" s="45"/>
      <c r="E364" s="45"/>
      <c r="F364" s="85"/>
      <c r="G364" s="45"/>
      <c r="H364" s="45"/>
      <c r="I364" s="45"/>
      <c r="J364" s="85"/>
    </row>
    <row r="365" spans="1:10" s="46" customFormat="1" x14ac:dyDescent="0.15">
      <c r="A365" s="56"/>
      <c r="B365" s="45"/>
      <c r="C365" s="45"/>
      <c r="D365" s="45"/>
      <c r="E365" s="45"/>
      <c r="F365" s="85"/>
      <c r="G365" s="45"/>
      <c r="H365" s="45"/>
      <c r="I365" s="45"/>
      <c r="J365" s="85"/>
    </row>
    <row r="366" spans="1:10" s="46" customFormat="1" x14ac:dyDescent="0.15">
      <c r="A366" s="56"/>
      <c r="B366" s="45"/>
      <c r="C366" s="45"/>
      <c r="D366" s="45"/>
      <c r="E366" s="45"/>
      <c r="F366" s="85"/>
      <c r="G366" s="45"/>
      <c r="H366" s="45"/>
      <c r="I366" s="45"/>
      <c r="J366" s="85"/>
    </row>
    <row r="367" spans="1:10" s="46" customFormat="1" x14ac:dyDescent="0.15">
      <c r="A367" s="56"/>
      <c r="B367" s="45"/>
      <c r="C367" s="45"/>
      <c r="D367" s="45"/>
      <c r="E367" s="45"/>
      <c r="F367" s="85"/>
      <c r="G367" s="45"/>
      <c r="H367" s="45"/>
      <c r="I367" s="45"/>
      <c r="J367" s="85"/>
    </row>
    <row r="368" spans="1:10" s="46" customFormat="1" x14ac:dyDescent="0.15">
      <c r="A368" s="56"/>
      <c r="B368" s="45"/>
      <c r="C368" s="45"/>
      <c r="D368" s="45"/>
      <c r="E368" s="45"/>
      <c r="F368" s="85"/>
      <c r="G368" s="45"/>
      <c r="H368" s="45"/>
      <c r="I368" s="45"/>
      <c r="J368" s="85"/>
    </row>
    <row r="369" spans="1:10" s="46" customFormat="1" x14ac:dyDescent="0.15">
      <c r="A369" s="56"/>
      <c r="B369" s="45"/>
      <c r="C369" s="45"/>
      <c r="D369" s="45"/>
      <c r="E369" s="45"/>
      <c r="F369" s="85"/>
      <c r="G369" s="45"/>
      <c r="H369" s="45"/>
      <c r="I369" s="45"/>
      <c r="J369" s="85"/>
    </row>
    <row r="370" spans="1:10" s="46" customFormat="1" x14ac:dyDescent="0.15">
      <c r="A370" s="56"/>
      <c r="B370" s="45"/>
      <c r="C370" s="45"/>
      <c r="D370" s="45"/>
      <c r="E370" s="45"/>
      <c r="F370" s="85"/>
      <c r="G370" s="45"/>
      <c r="H370" s="45"/>
      <c r="I370" s="45"/>
      <c r="J370" s="85"/>
    </row>
    <row r="371" spans="1:10" s="46" customFormat="1" x14ac:dyDescent="0.15">
      <c r="A371" s="56"/>
      <c r="B371" s="45"/>
      <c r="C371" s="45"/>
      <c r="D371" s="45"/>
      <c r="E371" s="45"/>
      <c r="F371" s="85"/>
      <c r="G371" s="45"/>
      <c r="H371" s="45"/>
      <c r="I371" s="45"/>
      <c r="J371" s="85"/>
    </row>
    <row r="372" spans="1:10" s="46" customFormat="1" x14ac:dyDescent="0.15">
      <c r="A372" s="56"/>
      <c r="B372" s="45"/>
      <c r="C372" s="45"/>
      <c r="D372" s="45"/>
      <c r="E372" s="45"/>
      <c r="F372" s="85"/>
      <c r="G372" s="45"/>
      <c r="H372" s="45"/>
      <c r="I372" s="45"/>
      <c r="J372" s="85"/>
    </row>
    <row r="373" spans="1:10" s="46" customFormat="1" x14ac:dyDescent="0.15">
      <c r="A373" s="56"/>
      <c r="B373" s="45"/>
      <c r="C373" s="45"/>
      <c r="D373" s="45"/>
      <c r="E373" s="45"/>
      <c r="F373" s="85"/>
      <c r="G373" s="45"/>
      <c r="H373" s="45"/>
      <c r="I373" s="45"/>
      <c r="J373" s="85"/>
    </row>
    <row r="374" spans="1:10" s="46" customFormat="1" x14ac:dyDescent="0.15">
      <c r="A374" s="56"/>
      <c r="B374" s="45"/>
      <c r="C374" s="45"/>
      <c r="D374" s="45"/>
      <c r="E374" s="45"/>
      <c r="F374" s="85"/>
      <c r="G374" s="45"/>
      <c r="H374" s="45"/>
      <c r="I374" s="45"/>
      <c r="J374" s="85"/>
    </row>
    <row r="375" spans="1:10" x14ac:dyDescent="0.15">
      <c r="A375" s="56"/>
      <c r="B375" s="45"/>
      <c r="C375" s="45"/>
      <c r="D375" s="45"/>
      <c r="E375" s="45"/>
      <c r="F375" s="85"/>
      <c r="G375" s="45"/>
      <c r="H375" s="45"/>
      <c r="I375" s="45"/>
      <c r="J375" s="85"/>
    </row>
  </sheetData>
  <mergeCells count="80">
    <mergeCell ref="A19:A21"/>
    <mergeCell ref="D19:D21"/>
    <mergeCell ref="E19:E21"/>
    <mergeCell ref="F19:F21"/>
    <mergeCell ref="J19:M19"/>
    <mergeCell ref="E29:E32"/>
    <mergeCell ref="F29:F32"/>
    <mergeCell ref="J29:M29"/>
    <mergeCell ref="A34:A41"/>
    <mergeCell ref="D34:D41"/>
    <mergeCell ref="E34:E41"/>
    <mergeCell ref="F34:F41"/>
    <mergeCell ref="J34:M34"/>
    <mergeCell ref="A29:A32"/>
    <mergeCell ref="D29:D32"/>
    <mergeCell ref="A65:A67"/>
    <mergeCell ref="D65:D67"/>
    <mergeCell ref="E65:E67"/>
    <mergeCell ref="F65:F67"/>
    <mergeCell ref="J65:M65"/>
    <mergeCell ref="A75:A77"/>
    <mergeCell ref="D75:D77"/>
    <mergeCell ref="E75:E77"/>
    <mergeCell ref="F75:F77"/>
    <mergeCell ref="J75:M75"/>
    <mergeCell ref="A79:A85"/>
    <mergeCell ref="D79:D85"/>
    <mergeCell ref="E79:E85"/>
    <mergeCell ref="F79:F85"/>
    <mergeCell ref="J79:M79"/>
    <mergeCell ref="A87:A90"/>
    <mergeCell ref="D87:D90"/>
    <mergeCell ref="E87:E90"/>
    <mergeCell ref="F87:F90"/>
    <mergeCell ref="J87:M87"/>
    <mergeCell ref="A92:A97"/>
    <mergeCell ref="D92:D97"/>
    <mergeCell ref="E92:E97"/>
    <mergeCell ref="F92:F97"/>
    <mergeCell ref="J92:M92"/>
    <mergeCell ref="A99:A101"/>
    <mergeCell ref="D99:D101"/>
    <mergeCell ref="E99:E101"/>
    <mergeCell ref="F99:F101"/>
    <mergeCell ref="J99:M99"/>
    <mergeCell ref="A111:A114"/>
    <mergeCell ref="D111:D114"/>
    <mergeCell ref="E111:E114"/>
    <mergeCell ref="F111:F114"/>
    <mergeCell ref="J111:M111"/>
    <mergeCell ref="A11:A13"/>
    <mergeCell ref="D11:D13"/>
    <mergeCell ref="E11:E13"/>
    <mergeCell ref="F11:F13"/>
    <mergeCell ref="J11:M11"/>
    <mergeCell ref="A128:A131"/>
    <mergeCell ref="D128:D131"/>
    <mergeCell ref="E128:E131"/>
    <mergeCell ref="F128:F131"/>
    <mergeCell ref="A145:A147"/>
    <mergeCell ref="D145:D147"/>
    <mergeCell ref="E145:E147"/>
    <mergeCell ref="F145:F147"/>
    <mergeCell ref="N195:N197"/>
    <mergeCell ref="A153:A157"/>
    <mergeCell ref="D153:D157"/>
    <mergeCell ref="E153:E157"/>
    <mergeCell ref="F153:F157"/>
    <mergeCell ref="A171:A173"/>
    <mergeCell ref="D171:D173"/>
    <mergeCell ref="E171:E173"/>
    <mergeCell ref="F171:F173"/>
    <mergeCell ref="A199:A202"/>
    <mergeCell ref="D199:D202"/>
    <mergeCell ref="E199:E202"/>
    <mergeCell ref="F199:F202"/>
    <mergeCell ref="A195:A197"/>
    <mergeCell ref="D195:D197"/>
    <mergeCell ref="E195:E197"/>
    <mergeCell ref="F195:F197"/>
  </mergeCells>
  <phoneticPr fontId="11" type="noConversion"/>
  <pageMargins left="0.27083333333333331" right="0.27083333333333331" top="1.1041666666666667" bottom="0.19685039370078741" header="0.31496062992125984" footer="0.31496062992125984"/>
  <pageSetup paperSize="9" scale="80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view="pageLayout" zoomScale="76" zoomScaleSheetLayoutView="100" zoomScalePageLayoutView="76" workbookViewId="0">
      <selection activeCell="K10" sqref="K10"/>
    </sheetView>
  </sheetViews>
  <sheetFormatPr baseColWidth="10" defaultColWidth="9.1640625" defaultRowHeight="12" x14ac:dyDescent="0.15"/>
  <cols>
    <col min="1" max="1" width="4.83203125" style="16" bestFit="1" customWidth="1"/>
    <col min="2" max="2" width="15.83203125" style="16" customWidth="1"/>
    <col min="3" max="3" width="17.83203125" style="16" customWidth="1"/>
    <col min="4" max="5" width="12.5" style="16" customWidth="1"/>
    <col min="6" max="6" width="8" style="70" customWidth="1"/>
    <col min="7" max="7" width="12.1640625" style="16" bestFit="1" customWidth="1"/>
    <col min="8" max="8" width="9.83203125" style="61" customWidth="1"/>
    <col min="9" max="9" width="14.5" style="16" customWidth="1"/>
    <col min="10" max="10" width="13.1640625" style="70" customWidth="1"/>
    <col min="11" max="11" width="11.83203125" style="16" customWidth="1"/>
    <col min="12" max="12" width="9.6640625" style="16" customWidth="1"/>
    <col min="13" max="13" width="12.83203125" style="16" bestFit="1" customWidth="1"/>
    <col min="14" max="14" width="10.83203125" style="16" customWidth="1"/>
    <col min="15" max="16384" width="9.1640625" style="16"/>
  </cols>
  <sheetData>
    <row r="1" spans="1:14" s="25" customFormat="1" ht="57" thickTop="1" thickBot="1" x14ac:dyDescent="0.2">
      <c r="A1" s="116" t="s">
        <v>698</v>
      </c>
      <c r="B1" s="116" t="s">
        <v>1</v>
      </c>
      <c r="C1" s="116" t="s">
        <v>2</v>
      </c>
      <c r="D1" s="116" t="s">
        <v>3</v>
      </c>
      <c r="E1" s="116" t="s">
        <v>699</v>
      </c>
      <c r="F1" s="116" t="s">
        <v>700</v>
      </c>
      <c r="G1" s="116" t="s">
        <v>701</v>
      </c>
      <c r="H1" s="116" t="s">
        <v>702</v>
      </c>
      <c r="I1" s="116" t="s">
        <v>703</v>
      </c>
      <c r="J1" s="116" t="s">
        <v>704</v>
      </c>
      <c r="K1" s="116" t="s">
        <v>6</v>
      </c>
      <c r="L1" s="116" t="s">
        <v>7</v>
      </c>
      <c r="M1" s="116" t="s">
        <v>8</v>
      </c>
      <c r="N1" s="116" t="s">
        <v>705</v>
      </c>
    </row>
    <row r="2" spans="1:14" ht="37" thickTop="1" x14ac:dyDescent="0.15">
      <c r="A2" s="243">
        <v>137</v>
      </c>
      <c r="B2" s="244" t="s">
        <v>941</v>
      </c>
      <c r="C2" s="244" t="s">
        <v>942</v>
      </c>
      <c r="D2" s="244" t="s">
        <v>708</v>
      </c>
      <c r="E2" s="244" t="s">
        <v>745</v>
      </c>
      <c r="F2" s="244" t="s">
        <v>707</v>
      </c>
      <c r="G2" s="245">
        <v>316000</v>
      </c>
      <c r="H2" s="244" t="s">
        <v>943</v>
      </c>
      <c r="I2" s="245">
        <v>81600</v>
      </c>
      <c r="J2" s="244" t="s">
        <v>944</v>
      </c>
      <c r="K2" s="244" t="s">
        <v>945</v>
      </c>
      <c r="L2" s="246" t="s">
        <v>10</v>
      </c>
      <c r="M2" s="247" t="s">
        <v>10</v>
      </c>
      <c r="N2" s="248"/>
    </row>
    <row r="3" spans="1:14" x14ac:dyDescent="0.15">
      <c r="A3" s="6"/>
      <c r="B3" s="150"/>
      <c r="C3" s="150"/>
      <c r="D3" s="150"/>
      <c r="E3" s="150"/>
      <c r="F3" s="150"/>
      <c r="G3" s="151"/>
      <c r="H3" s="150"/>
      <c r="I3" s="151"/>
      <c r="J3" s="150"/>
      <c r="K3" s="150"/>
      <c r="L3" s="150"/>
      <c r="M3" s="151"/>
      <c r="N3" s="150"/>
    </row>
    <row r="4" spans="1:14" ht="48" x14ac:dyDescent="0.15">
      <c r="A4" s="6">
        <v>138</v>
      </c>
      <c r="B4" s="101" t="s">
        <v>946</v>
      </c>
      <c r="C4" s="101" t="s">
        <v>947</v>
      </c>
      <c r="D4" s="101" t="s">
        <v>708</v>
      </c>
      <c r="E4" s="101" t="s">
        <v>709</v>
      </c>
      <c r="F4" s="101" t="s">
        <v>710</v>
      </c>
      <c r="G4" s="152">
        <v>84000</v>
      </c>
      <c r="H4" s="101" t="s">
        <v>948</v>
      </c>
      <c r="I4" s="152">
        <v>72659.740000000005</v>
      </c>
      <c r="J4" s="101" t="s">
        <v>859</v>
      </c>
      <c r="K4" s="101" t="s">
        <v>949</v>
      </c>
      <c r="L4" s="237" t="s">
        <v>10</v>
      </c>
      <c r="M4" s="238" t="s">
        <v>10</v>
      </c>
      <c r="N4" s="178"/>
    </row>
    <row r="5" spans="1:14" x14ac:dyDescent="0.15">
      <c r="A5" s="6"/>
      <c r="B5" s="150"/>
      <c r="C5" s="150"/>
      <c r="D5" s="150"/>
      <c r="E5" s="150"/>
      <c r="F5" s="150"/>
      <c r="G5" s="151"/>
      <c r="H5" s="150"/>
      <c r="I5" s="151"/>
      <c r="J5" s="150"/>
      <c r="K5" s="150"/>
      <c r="L5" s="150"/>
      <c r="M5" s="151"/>
      <c r="N5" s="150"/>
    </row>
    <row r="6" spans="1:14" ht="36" x14ac:dyDescent="0.15">
      <c r="A6" s="6">
        <v>139</v>
      </c>
      <c r="B6" s="101" t="s">
        <v>950</v>
      </c>
      <c r="C6" s="101" t="s">
        <v>951</v>
      </c>
      <c r="D6" s="101" t="s">
        <v>708</v>
      </c>
      <c r="E6" s="101" t="s">
        <v>745</v>
      </c>
      <c r="F6" s="101" t="s">
        <v>952</v>
      </c>
      <c r="G6" s="152">
        <v>840000</v>
      </c>
      <c r="H6" s="101" t="s">
        <v>953</v>
      </c>
      <c r="I6" s="152">
        <v>423286.93</v>
      </c>
      <c r="J6" s="101" t="s">
        <v>954</v>
      </c>
      <c r="K6" s="101" t="s">
        <v>955</v>
      </c>
      <c r="L6" s="237" t="s">
        <v>10</v>
      </c>
      <c r="M6" s="238" t="s">
        <v>10</v>
      </c>
      <c r="N6" s="178"/>
    </row>
    <row r="7" spans="1:14" x14ac:dyDescent="0.15">
      <c r="A7" s="6"/>
      <c r="B7" s="208"/>
      <c r="C7" s="208"/>
      <c r="D7" s="208"/>
      <c r="E7" s="208"/>
      <c r="F7" s="208"/>
      <c r="G7" s="239"/>
      <c r="H7" s="208"/>
      <c r="I7" s="239"/>
      <c r="J7" s="208"/>
      <c r="K7" s="208"/>
      <c r="L7" s="208"/>
      <c r="M7" s="239"/>
      <c r="N7" s="184"/>
    </row>
    <row r="8" spans="1:14" ht="36" x14ac:dyDescent="0.15">
      <c r="A8" s="34">
        <v>140</v>
      </c>
      <c r="B8" s="26" t="s">
        <v>950</v>
      </c>
      <c r="C8" s="26" t="s">
        <v>951</v>
      </c>
      <c r="D8" s="26" t="s">
        <v>708</v>
      </c>
      <c r="E8" s="26" t="s">
        <v>706</v>
      </c>
      <c r="F8" s="26" t="s">
        <v>710</v>
      </c>
      <c r="G8" s="222">
        <v>437500</v>
      </c>
      <c r="H8" s="26" t="s">
        <v>953</v>
      </c>
      <c r="I8" s="222">
        <v>168885</v>
      </c>
      <c r="J8" s="26" t="s">
        <v>939</v>
      </c>
      <c r="K8" s="26" t="s">
        <v>940</v>
      </c>
      <c r="L8" s="241" t="s">
        <v>10</v>
      </c>
      <c r="M8" s="242" t="s">
        <v>10</v>
      </c>
      <c r="N8" s="178"/>
    </row>
    <row r="9" spans="1:14" x14ac:dyDescent="0.15">
      <c r="A9" s="150"/>
      <c r="B9" s="150"/>
      <c r="C9" s="150"/>
      <c r="D9" s="151"/>
      <c r="E9" s="150"/>
      <c r="F9" s="151"/>
      <c r="G9" s="150"/>
      <c r="H9" s="150"/>
      <c r="I9" s="150"/>
      <c r="J9" s="151"/>
      <c r="K9" s="150"/>
      <c r="L9" s="150"/>
      <c r="M9" s="195"/>
      <c r="N9" s="150"/>
    </row>
  </sheetData>
  <phoneticPr fontId="11" type="noConversion"/>
  <pageMargins left="0.27559055118110237" right="0.27559055118110237" top="1.1023622047244095" bottom="0.19685039370078741" header="0.31496062992125984" footer="0.31496062992125984"/>
  <pageSetup paperSize="9" scale="85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2017-07-02T04:40:48Z</dcterms:modified>
</cp:coreProperties>
</file>