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ThisWorkbook" defaultThemeVersion="124226"/>
  <xr:revisionPtr revIDLastSave="0" documentId="13_ncr:1_{E5B2D650-0D29-4BA9-9D63-AF3ED6FCFA2D}" xr6:coauthVersionLast="34" xr6:coauthVersionMax="34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TELETINA " sheetId="13" state="hidden" r:id="rId1"/>
    <sheet name="JANJETINA " sheetId="1" r:id="rId2"/>
    <sheet name="JANJETINA SVJEŽA" sheetId="2" state="hidden" r:id="rId3"/>
    <sheet name="SVINJETINA SVJEŽA" sheetId="3" state="hidden" r:id="rId4"/>
    <sheet name="JUNETINA SVJEŽA" sheetId="4" state="hidden" r:id="rId5"/>
    <sheet name="PILETINA I PURETINA i PRERAĐEVN" sheetId="5" state="hidden" r:id="rId6"/>
    <sheet name="MESNE PRERAĐEVINE " sheetId="9" state="hidden" r:id="rId7"/>
    <sheet name="MESNE PRERAĐEVINE TRGOVINA" sheetId="6" state="hidden" r:id="rId8"/>
    <sheet name="MESNE PRERAĐ. OD PIL.I PUR." sheetId="10" state="hidden" r:id="rId9"/>
    <sheet name="MES.PRER.PIL.I PUR.TRGOVINA" sheetId="7" state="hidden" r:id="rId10"/>
    <sheet name="PRŠUT" sheetId="8" state="hidden" r:id="rId11"/>
    <sheet name="SVJEŽE MESO NA PODLOŠKU " sheetId="12" state="hidden" r:id="rId12"/>
    <sheet name="SMRZNUTO PUREĆE I PIL. MESO" sheetId="11" state="hidden" r:id="rId13"/>
  </sheets>
  <calcPr calcId="179021"/>
</workbook>
</file>

<file path=xl/calcChain.xml><?xml version="1.0" encoding="utf-8"?>
<calcChain xmlns="http://schemas.openxmlformats.org/spreadsheetml/2006/main">
  <c r="F4" i="1" l="1"/>
  <c r="F5" i="1"/>
  <c r="F3" i="1"/>
  <c r="C8" i="1" s="1"/>
  <c r="C9" i="1" s="1"/>
  <c r="C10" i="1" s="1"/>
</calcChain>
</file>

<file path=xl/sharedStrings.xml><?xml version="1.0" encoding="utf-8"?>
<sst xmlns="http://schemas.openxmlformats.org/spreadsheetml/2006/main" count="966" uniqueCount="305">
  <si>
    <t xml:space="preserve"> </t>
  </si>
  <si>
    <t>RB</t>
  </si>
  <si>
    <t xml:space="preserve">NAZIV ARTIKLA </t>
  </si>
  <si>
    <t>Jedinica mjere</t>
  </si>
  <si>
    <t>Količina</t>
  </si>
  <si>
    <t>Jedinična cijena bez PDV-a</t>
  </si>
  <si>
    <t xml:space="preserve">           UKUPNO           cijena bez PDV-a</t>
  </si>
  <si>
    <t>kg</t>
  </si>
  <si>
    <t>Janjeća plućica</t>
  </si>
  <si>
    <t xml:space="preserve">           UKUPNO     cijena bez PDV-a</t>
  </si>
  <si>
    <t>Slanina leđna, bijela</t>
  </si>
  <si>
    <t xml:space="preserve">          UKUPNO             cijena bez PDV-a</t>
  </si>
  <si>
    <t>Kosti za juhu</t>
  </si>
  <si>
    <t>Pilići kalibrirani 1,0 kg</t>
  </si>
  <si>
    <t>Pilići kalibrirani 1,1 kg</t>
  </si>
  <si>
    <t>Pilići kalibrirani 1,2 kg</t>
  </si>
  <si>
    <t>Pureći file</t>
  </si>
  <si>
    <t>Pileća krila - podložak</t>
  </si>
  <si>
    <t>Pileći batak - podložak</t>
  </si>
  <si>
    <t>Pileći file (prsa) - podložak</t>
  </si>
  <si>
    <t>Hrenovke   1/1</t>
  </si>
  <si>
    <t>Hrenovke koktel , 500 g</t>
  </si>
  <si>
    <t>kom</t>
  </si>
  <si>
    <t>Salama Mortadela</t>
  </si>
  <si>
    <t>Salama Mortadela s maslinama</t>
  </si>
  <si>
    <t>Salama Tirolska</t>
  </si>
  <si>
    <t xml:space="preserve">Šunka u foliji </t>
  </si>
  <si>
    <t>Šunka za pizzu , 1/1</t>
  </si>
  <si>
    <t xml:space="preserve">Kuhana šunka -narezak 125 g </t>
  </si>
  <si>
    <t>Šunkarica ,1/1</t>
  </si>
  <si>
    <t>Salama pariška</t>
  </si>
  <si>
    <t>Salama pariška s povrćem</t>
  </si>
  <si>
    <t>Salama posebna</t>
  </si>
  <si>
    <t>Salama sendvič</t>
  </si>
  <si>
    <t>Jeger</t>
  </si>
  <si>
    <t>Kobasica kranjska</t>
  </si>
  <si>
    <t>Kobasica narodna</t>
  </si>
  <si>
    <t>Slanina pečena  - Hamburger</t>
  </si>
  <si>
    <t>Slanina  suha - panceta</t>
  </si>
  <si>
    <t>Dimljena vratina BK</t>
  </si>
  <si>
    <t>Dimljena rolana lopatica s kožom</t>
  </si>
  <si>
    <t>Suha svinjska  koljenica</t>
  </si>
  <si>
    <t>Suha svinjska rebra</t>
  </si>
  <si>
    <t>Suhi svinjski vrat</t>
  </si>
  <si>
    <t>Salama bečka</t>
  </si>
  <si>
    <t>Salama zimska</t>
  </si>
  <si>
    <t>Kobasica čajna</t>
  </si>
  <si>
    <t>Kobasica srijemska</t>
  </si>
  <si>
    <t>Kulen</t>
  </si>
  <si>
    <t>Kulenova seka</t>
  </si>
  <si>
    <t>Pašteta čajna 30 g  ALU</t>
  </si>
  <si>
    <t>Pašteta čajna 50 g  ALU</t>
  </si>
  <si>
    <t>Pašteta čajna 100 g ALU</t>
  </si>
  <si>
    <t>Pašteta čajna,100 g LO</t>
  </si>
  <si>
    <t>GRUPA 6: MESNE  PRERAĐEVINE I PROIZVODI OD SVJEŽEG MESA</t>
  </si>
  <si>
    <t>Pašteta jetrena 30 g  ALU</t>
  </si>
  <si>
    <t>Pašteta jetrena 50 g  ALU</t>
  </si>
  <si>
    <t>Pašteta jetrena 100 g ALU</t>
  </si>
  <si>
    <t>Pašteta jetrena,100 g LO</t>
  </si>
  <si>
    <t>Pašteta juneća 30 g  ALU</t>
  </si>
  <si>
    <t>Pašteta juneća 100 g ALU</t>
  </si>
  <si>
    <t>Pašteta juneća,100 g LO</t>
  </si>
  <si>
    <t>Goveđi gulaš, 200 g ,LO</t>
  </si>
  <si>
    <t>Goveđi gulaš, 300 g , LO</t>
  </si>
  <si>
    <t>Goveđi gulaš ,400 g ,LO</t>
  </si>
  <si>
    <t>Mesni ragu , 200 g</t>
  </si>
  <si>
    <t>Mesni haše , 200 g</t>
  </si>
  <si>
    <t>Narezak mesni , 100 g</t>
  </si>
  <si>
    <t>Narezak mesni , 150 g</t>
  </si>
  <si>
    <t>Šunka narezak, 150 g</t>
  </si>
  <si>
    <t xml:space="preserve">Svinjska mast </t>
  </si>
  <si>
    <t>Crijeva 32 -34 mm</t>
  </si>
  <si>
    <t>m</t>
  </si>
  <si>
    <t>Crijeva 9 cm za hamburger</t>
  </si>
  <si>
    <t>Svinjski ražnjići od lopatice</t>
  </si>
  <si>
    <t>Miješano mljeveno meso</t>
  </si>
  <si>
    <t xml:space="preserve">Čevapčići svježi </t>
  </si>
  <si>
    <t>Pljeskavica svježa</t>
  </si>
  <si>
    <t>Kobasica svježa -mix za roštilj</t>
  </si>
  <si>
    <t>Hrenovke pileće ,100 g</t>
  </si>
  <si>
    <t>Hrenovke pileće ,300 g</t>
  </si>
  <si>
    <t>Hrenovke pureće, 100 g</t>
  </si>
  <si>
    <t>Hrenovke pureće, 300 g</t>
  </si>
  <si>
    <t>Hrenovke za hot-dog</t>
  </si>
  <si>
    <t>Salama posebna -pileća</t>
  </si>
  <si>
    <t>Salama posebna - pureća</t>
  </si>
  <si>
    <t>Dimljena pileća prsa,250 g</t>
  </si>
  <si>
    <t>Dimljena pileća prsa, 1/1</t>
  </si>
  <si>
    <t>Pašteta pileća 30 g  ALU</t>
  </si>
  <si>
    <t>Pašteta pileća 50 g  ALU</t>
  </si>
  <si>
    <t>Pašteta pileća 100 g ALU</t>
  </si>
  <si>
    <t>Narezak mesni - puretina,150 g</t>
  </si>
  <si>
    <t>Narezak mesni - piletina,150 g</t>
  </si>
  <si>
    <t xml:space="preserve">          UKUPNO        cijena bez PDV-a</t>
  </si>
  <si>
    <t xml:space="preserve">          UKUPNO   cijena bez PDV-a</t>
  </si>
  <si>
    <t>GRUPA 7: MESNE PRERAĐEVINE OD PILEĆEG  I PUREĆEG MESA</t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</si>
  <si>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</si>
  <si>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</si>
  <si>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</si>
  <si>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</si>
  <si>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</si>
  <si>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</si>
  <si>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</si>
  <si>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</si>
  <si>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</si>
  <si>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</si>
  <si>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</si>
  <si>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</si>
  <si>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</si>
  <si>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</si>
  <si>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</si>
  <si>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</si>
  <si>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</si>
  <si>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</si>
  <si>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</si>
  <si>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</si>
  <si>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</si>
  <si>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</si>
  <si>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</si>
  <si>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</si>
  <si>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</si>
  <si>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</si>
  <si>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</si>
  <si>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</si>
  <si>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</si>
  <si>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</si>
  <si>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</si>
  <si>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</si>
  <si>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</si>
  <si>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</si>
  <si>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</si>
  <si>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</si>
  <si>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</si>
  <si>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</si>
  <si>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</si>
  <si>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</si>
  <si>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</si>
  <si>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</si>
  <si>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</si>
  <si>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</si>
  <si>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</si>
  <si>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</si>
  <si>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</si>
  <si>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</si>
  <si>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</si>
  <si>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</si>
  <si>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</si>
  <si>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</si>
  <si>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</si>
  <si>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</si>
  <si>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</si>
  <si>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</si>
  <si>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</si>
  <si>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</si>
  <si>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</si>
  <si>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</si>
  <si>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</si>
  <si>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Teleća jetra </t>
  </si>
  <si>
    <t xml:space="preserve">Teleća pluća </t>
  </si>
  <si>
    <t>Pileći želuci- podložak</t>
  </si>
  <si>
    <t xml:space="preserve">od buta,pakiranje cca 5 kg, obavezno </t>
  </si>
  <si>
    <t>priložiti proizvođačku specifikaciju</t>
  </si>
  <si>
    <r>
      <t xml:space="preserve">Šunka za pizzu , </t>
    </r>
    <r>
      <rPr>
        <sz val="10"/>
        <color theme="1"/>
        <rFont val="Calibri"/>
        <family val="2"/>
        <charset val="238"/>
        <scheme val="minor"/>
      </rPr>
      <t>udio svinjskog mesa min.</t>
    </r>
  </si>
  <si>
    <t>Dimljena svinjska vratina BK</t>
  </si>
  <si>
    <t>Čajna- trajna kobasica</t>
  </si>
  <si>
    <t>Mortadela-polutrajna kobasica</t>
  </si>
  <si>
    <t>Mortadela s maslinama- polutrajna kob.</t>
  </si>
  <si>
    <t>Šunkarica - polutrajna kobasica</t>
  </si>
  <si>
    <r>
      <t xml:space="preserve">Bečka -trajna kobasica, </t>
    </r>
    <r>
      <rPr>
        <sz val="10"/>
        <color theme="1"/>
        <rFont val="Calibri"/>
        <family val="2"/>
        <charset val="238"/>
        <scheme val="minor"/>
      </rPr>
      <t>dobivena sušenjem</t>
    </r>
  </si>
  <si>
    <t>Zimska salama - trajna kobasica</t>
  </si>
  <si>
    <t>Srijemska - trajna kobasica</t>
  </si>
  <si>
    <t xml:space="preserve">Parizer </t>
  </si>
  <si>
    <t>Parizer s povrćem</t>
  </si>
  <si>
    <t>Hrenovke bez ovitka,100 g</t>
  </si>
  <si>
    <t>Hrenovke bez ovitka,250 g</t>
  </si>
  <si>
    <r>
      <t>Šunka kuhana ,</t>
    </r>
    <r>
      <rPr>
        <sz val="10"/>
        <color theme="1"/>
        <rFont val="Calibri"/>
        <family val="2"/>
        <charset val="238"/>
        <scheme val="minor"/>
      </rPr>
      <t xml:space="preserve">min.70 % svinjskog mesa </t>
    </r>
  </si>
  <si>
    <t xml:space="preserve">Šunka u ovitku </t>
  </si>
  <si>
    <t>Tirolska- polutrajna kobasica</t>
  </si>
  <si>
    <t xml:space="preserve">Hrenovke coctail , 1000 g ; </t>
  </si>
  <si>
    <t>otkošteno meso peradi 60%, meso peradi 10 %</t>
  </si>
  <si>
    <t>Dimljena pileća prsa, polutrajni proizvod</t>
  </si>
  <si>
    <t xml:space="preserve">Šunka pureća </t>
  </si>
  <si>
    <t>udio 75 % pilećeg mesa od filea,obavezno</t>
  </si>
  <si>
    <t>obavezno priložiti proizvođačku specifikaciju</t>
  </si>
  <si>
    <t>Svinjski vrat SK</t>
  </si>
  <si>
    <t xml:space="preserve">Svinjske slabine- leđa  </t>
  </si>
  <si>
    <t>Svinjski but BK</t>
  </si>
  <si>
    <t>Svinjsko carsko meso</t>
  </si>
  <si>
    <t>Mljeveno meso (miješano svinjetina I junetina)</t>
  </si>
  <si>
    <t>Pljeskavice svježe</t>
  </si>
  <si>
    <t>Juneći but BK</t>
  </si>
  <si>
    <t>Juneća potrbušina BK</t>
  </si>
  <si>
    <t xml:space="preserve">Juneća lopatica - kocka </t>
  </si>
  <si>
    <t>Juneće mljeveno meso</t>
  </si>
  <si>
    <t xml:space="preserve">         UKUPNO           cijena bez PDV-a</t>
  </si>
  <si>
    <t>&gt;&gt; priložiti certifikat ISO 9001</t>
  </si>
  <si>
    <t>&gt;&gt; priložiti certifikat  ISO 9001</t>
  </si>
  <si>
    <t>Pureći batak s zabatakom</t>
  </si>
  <si>
    <t>50 %, pakiranje cca 5 kg, obavezno priložiti</t>
  </si>
  <si>
    <t>specifikaciju proizvoda</t>
  </si>
  <si>
    <t xml:space="preserve">priložiti  specifikaciju proizvoda </t>
  </si>
  <si>
    <t xml:space="preserve">svinjskog i goveđeg mesa (100 g proizvoda od cca </t>
  </si>
  <si>
    <t>138-140 g mesa) ; priložiti specifikaciju proizvoda</t>
  </si>
  <si>
    <t>&gt;&gt;  priložiti potvrdu o uvedenom HACCP sustavu</t>
  </si>
  <si>
    <t xml:space="preserve">GRUPA 10 : SMRZNUTO PUREĆE I PILEĆE  MESO </t>
  </si>
  <si>
    <t>Pureća rolada od mljevenog mesa,600 g</t>
  </si>
  <si>
    <t>Pilići smrznuti 1100 g</t>
  </si>
  <si>
    <t>Batak i zabatak</t>
  </si>
  <si>
    <t>Jetra sa srcem</t>
  </si>
  <si>
    <t>Pileća krila</t>
  </si>
  <si>
    <t>File od pilećih prsa</t>
  </si>
  <si>
    <t xml:space="preserve">Mlada koka </t>
  </si>
  <si>
    <t>Pureći čevapi 400g</t>
  </si>
  <si>
    <t>Pureće pljeskavice 400 g</t>
  </si>
  <si>
    <t xml:space="preserve">Ćevapi svježi </t>
  </si>
  <si>
    <t xml:space="preserve">                      OD PILEĆEG I PUREĆEG MESA</t>
  </si>
  <si>
    <t>MESNE PRERAĐEVINE OD PILEĆEG I PUREĆEG MESA</t>
  </si>
  <si>
    <t xml:space="preserve">SMRZNUTO  PILEĆE I PUREĆE MESO </t>
  </si>
  <si>
    <t>GRUPA 5 : PILETINA I PURETINA SVJEŽA (I KATEGORIJA ) I SMRZNUTA I  MESNE PRERAĐEVINE</t>
  </si>
  <si>
    <t>Pureći vrat - podložak</t>
  </si>
  <si>
    <t>Pureći hrbat - podložak</t>
  </si>
  <si>
    <t>Pureći kotlet - podložak</t>
  </si>
  <si>
    <t>Pureći file - podložak</t>
  </si>
  <si>
    <t>Pileća jetra sa srcem - podložak</t>
  </si>
  <si>
    <t>Juneće kosti s mesom</t>
  </si>
  <si>
    <t>Pileći batak i zabatak - podložak</t>
  </si>
  <si>
    <t xml:space="preserve">Pileći ražnjići - podložak </t>
  </si>
  <si>
    <t>Trajna kobasica proizvedena od krupno mljevenog  svinjskog mesa  s cijelim zrnima papra i češnjakom , priložiti specifikaciju proizvoda</t>
  </si>
  <si>
    <t>Teletina - Milanski rez , težina 20-25 kg</t>
  </si>
  <si>
    <t xml:space="preserve">Janjeći kotlet </t>
  </si>
  <si>
    <t>Junetina - Milanski rez ( do 70 kg)</t>
  </si>
  <si>
    <t xml:space="preserve">Biftek obrađeni smrznuti </t>
  </si>
  <si>
    <t>Teleća polovica (težina 45-55 kg)</t>
  </si>
  <si>
    <t xml:space="preserve">GRUPA 6: MESNE  PRERAĐEVINE OD SVINJSKOG I JUNEĆEG MESA ZA UGOSTITELJSTVO I TRGOVINU </t>
  </si>
  <si>
    <t xml:space="preserve">                      OD PILEĆEG I PUREĆEG MESA  ZA UGOSTITELJSTVO I TRGOVINU</t>
  </si>
  <si>
    <t xml:space="preserve">PILETINA I PURETINA SVJEŽA, I KATEGORIJA </t>
  </si>
  <si>
    <t>GRUPA 2 :  JANJETINA SVJEŽA , I kategorija  ZA UGOSTITELJSTVO</t>
  </si>
  <si>
    <t>PROCIJENJENA VRIJEDNOST  550.000,00kn</t>
  </si>
  <si>
    <t xml:space="preserve">Pilići 2 kom na podlošku_ prosječna težina po piletu   1,0-1,2 kg </t>
  </si>
  <si>
    <t>Pile na podlošku_prosječna težina 0,9-1,0 kg</t>
  </si>
  <si>
    <t>Pile na podlošku_prosječna težina 1,3-1,6 kg</t>
  </si>
  <si>
    <t>Pile na podlošku_prosječna težina 1,6-2,0 kg</t>
  </si>
  <si>
    <t>Pile u vrećici , pripremljeni za pečenje_ prosječna težina 1,3-1,7 kg</t>
  </si>
  <si>
    <t>Pureći batak - podložak</t>
  </si>
  <si>
    <t>Pureća krila - podložak</t>
  </si>
  <si>
    <t>Pureća jetrica - podložak</t>
  </si>
  <si>
    <t>Pileći batak i zabatak smrznuti _podložak</t>
  </si>
  <si>
    <t>Pileća jetra sa srcem smrznuta _ podložak</t>
  </si>
  <si>
    <t>Pileća krila smrznuta_ podložak</t>
  </si>
  <si>
    <t>Mlada koka smrznuta</t>
  </si>
  <si>
    <t>File od pilećih prsa smrznuti _podložak</t>
  </si>
  <si>
    <t>Pileći želuci smrznuti _podložak</t>
  </si>
  <si>
    <t>Kuhana šunka s kosti , težina  6-7 kg</t>
  </si>
  <si>
    <t xml:space="preserve">Dalmatinski pršut ili jednakovrijedan ___________________________________ neobrađeni , trajni suhomesnati proizvod od svinjskog buta s kosti , kožom i potkožnim masnim tkivom , bez zdjeličnih kostiju , podvrgnut procesu sušenja i zrenja u prirodnim i kontroliranim mikroklimatskim uvjetima u  trajanju od najmanje 
 godinu dana ; Masa minimalno 6,5 kg , obilježen  prema pravilima  označavanja  dalmatinskog pršuta zajedničkim znakom proizvoda 
  </t>
  </si>
  <si>
    <t>Dalmatinski pršut ili jednakovrijedan, ____________________ ______________                                        obrađeni ,  trajni suhomesnati proizvod od svinjskog buta ,vakumiran , bez kože i kosti                                  ( konfekcionirani - bez dodatne obrade) , podvrgnut procesu sušenja i zrenja u prirodnim i kontroliranim mikroklimatskim uvjetima u  trajanju od najmanje godinu dana; obilježen  prema pravilima  označavanja  dalmatinskog pršuta zajedničkim znakom proizvoda</t>
  </si>
  <si>
    <t>Teletina - prednja četvrt bez potrbušine , težina 20 -25 kg</t>
  </si>
  <si>
    <t>Teletina - prednja četvrt , s potrbušinom                      25-30 kg</t>
  </si>
  <si>
    <t>Teleći but  SK , u komadu 15-20 kg</t>
  </si>
  <si>
    <t xml:space="preserve">Teleći kotlet - obrađen , SK, u komadu  , očišćen od žilica i suvišne masnoće  </t>
  </si>
  <si>
    <t xml:space="preserve">Teleća pisanica,obrađena , u komadu , očišćena od  žilica i suvišne  masnoće </t>
  </si>
  <si>
    <t xml:space="preserve">Teleći but BK  (odrezak )  , očišćen od žilica i suvišne masnoće </t>
  </si>
  <si>
    <t>Teleća koljenica s kosti , stražnja  ,                             težina 2.00 - 2.20 kg</t>
  </si>
  <si>
    <t xml:space="preserve">Teleći vrat  BK u komadu </t>
  </si>
  <si>
    <t xml:space="preserve">Teleća prsa BK  u komadu </t>
  </si>
  <si>
    <t xml:space="preserve">Teleća lopatica  BK u komadu </t>
  </si>
  <si>
    <t xml:space="preserve">Svinjski vrat BK,obrađen , u komadu , očišćen od žilica i suvišne masnoće </t>
  </si>
  <si>
    <t xml:space="preserve">Svinjski but BK,obrađen , u komadu , očišćen od žilica i suvišne masnoće </t>
  </si>
  <si>
    <t xml:space="preserve">Svinjski kotlet ( kare ) SK ,obrađen , u komadu , očišćen od žilica i suvišne masnoće </t>
  </si>
  <si>
    <t xml:space="preserve">Svinjska pisanica,obrađena , u komadu                ( 0,30 -0,50 dag),  , očišćena od žilica i suvišne masnoće </t>
  </si>
  <si>
    <t xml:space="preserve">Svinjska lopatica ,obrađena BK , u komadu , očišćena od žilica i suvišne masnoće </t>
  </si>
  <si>
    <t xml:space="preserve">Svinjsko carsko meso, obrađeno,                            u komadu </t>
  </si>
  <si>
    <t>Odojak 14-18 kg sirovog mesa</t>
  </si>
  <si>
    <t>Priložiti dokaz o implementiranom sustavu preventivne kontrole zdravstvene ispravnosti hrane.</t>
  </si>
  <si>
    <t>Proizvodi na dan isporuke proizvoda moraju biti  u skladu s važećim propisima o kakvoći i sigurnosti .</t>
  </si>
  <si>
    <t>Juneća prednja četvrt bez potrbušine                         ( do 80 kg)</t>
  </si>
  <si>
    <t>Juneća prednja četvrt s potrbušinom                          (do 90 kg)</t>
  </si>
  <si>
    <t xml:space="preserve">Juneći but BK, u komadu , obrađen , očišćen od žilica i suvišne masnoće </t>
  </si>
  <si>
    <t xml:space="preserve">Roastbeef (ramstek SK s biftekom) , u komadu </t>
  </si>
  <si>
    <t xml:space="preserve">Ramstek  SK ( juneća leđa ) u komadu </t>
  </si>
  <si>
    <t xml:space="preserve">Ramstek obrađeni , BK , očišćen od žilica i suvišne masnoće </t>
  </si>
  <si>
    <t xml:space="preserve">Biftek obrađeni (1,80- 2,50 kg) , u komadu , očišćen od žilica i suvišne masnoće </t>
  </si>
  <si>
    <t xml:space="preserve">Juneći but BK (odrezak) , očišćen od žilica i suvišne masnoće  </t>
  </si>
  <si>
    <t xml:space="preserve">Juneća lopatica BK,obrađena , u komadu  , očišćena od žilica i suvišne masnoće </t>
  </si>
  <si>
    <t xml:space="preserve">Juneći vrat BK,obrađen , očišćen od žilica i suvišne masnoće </t>
  </si>
  <si>
    <t xml:space="preserve">Fileki  juneći , obrađeni , blanširani </t>
  </si>
  <si>
    <t>Pileći odrezak ( file) , težina 150 g</t>
  </si>
  <si>
    <t xml:space="preserve">Pileći file </t>
  </si>
  <si>
    <t xml:space="preserve">GRUPA  7 : PRŠUT </t>
  </si>
  <si>
    <t>GRUPA 8 : SVJEŽE MESO (svinjetina i junetina) PODLOŽAK  -  ZA TRGOVINE</t>
  </si>
  <si>
    <r>
      <t>GRUPA 4: JUNETINA SVJEŽA, I kategorija (</t>
    </r>
    <r>
      <rPr>
        <b/>
        <sz val="10"/>
        <color theme="0"/>
        <rFont val="Calibri"/>
        <family val="2"/>
        <charset val="238"/>
        <scheme val="minor"/>
      </rPr>
      <t xml:space="preserve"> težina klanja- živa vaga do 500 kg)</t>
    </r>
    <r>
      <rPr>
        <b/>
        <sz val="11"/>
        <color theme="0"/>
        <rFont val="Calibri"/>
        <family val="2"/>
        <charset val="238"/>
        <scheme val="minor"/>
      </rPr>
      <t xml:space="preserve"> ZA UGOSTITELJSTVO</t>
    </r>
  </si>
  <si>
    <r>
      <t xml:space="preserve">GRUPA 3 : SVINJETINA SVJEŽA , I kategorija </t>
    </r>
    <r>
      <rPr>
        <b/>
        <sz val="10"/>
        <color theme="0"/>
        <rFont val="Calibri"/>
        <family val="2"/>
        <charset val="238"/>
        <scheme val="minor"/>
      </rPr>
      <t>( težina klanja- živa vaga 110 - 130 kg )</t>
    </r>
    <r>
      <rPr>
        <b/>
        <sz val="11"/>
        <color theme="0"/>
        <rFont val="Calibri"/>
        <family val="2"/>
        <charset val="238"/>
        <scheme val="minor"/>
      </rPr>
      <t xml:space="preserve">  ZA UGOSTITELJSTVO</t>
    </r>
  </si>
  <si>
    <r>
      <t xml:space="preserve">GRUPA 1 : TELETINA SVJEŽA , I kategorija </t>
    </r>
    <r>
      <rPr>
        <b/>
        <sz val="10"/>
        <color theme="0"/>
        <rFont val="Calibri"/>
        <family val="2"/>
        <charset val="238"/>
        <scheme val="minor"/>
      </rPr>
      <t xml:space="preserve">( težina klanja- živa vaga  120 do 160 kg ) </t>
    </r>
    <r>
      <rPr>
        <b/>
        <sz val="11"/>
        <color theme="0"/>
        <rFont val="Calibri"/>
        <family val="2"/>
        <charset val="238"/>
        <scheme val="minor"/>
      </rPr>
      <t>ZA UGOSTITELJSTVO</t>
    </r>
  </si>
  <si>
    <t>Čvarci , svinjsko masno tkivo 100% stisnuti, tanki,slani</t>
  </si>
  <si>
    <t>Priložiti certifikat  ISO 9001</t>
  </si>
  <si>
    <t>Priložiti certifikat ISO 9001</t>
  </si>
  <si>
    <r>
      <t xml:space="preserve">GRUPA 1 : TELETINA SVJEŽA , I kategorija    </t>
    </r>
    <r>
      <rPr>
        <b/>
        <sz val="10"/>
        <color theme="0"/>
        <rFont val="Calibri"/>
        <family val="2"/>
        <charset val="238"/>
        <scheme val="minor"/>
      </rPr>
      <t>( težina klanja -živa vaga 120 do 160 kg )</t>
    </r>
    <r>
      <rPr>
        <b/>
        <sz val="11"/>
        <color theme="0"/>
        <rFont val="Calibri"/>
        <family val="2"/>
        <charset val="238"/>
        <scheme val="minor"/>
      </rPr>
      <t xml:space="preserve"> ZA UGOSTITELJSTVO</t>
    </r>
  </si>
  <si>
    <t xml:space="preserve">obavezno priložiti  specifikaciju proizvoda </t>
  </si>
  <si>
    <t>UKUPNO  cijena bez PDV-a</t>
  </si>
  <si>
    <t xml:space="preserve"> JANJETINA  SVJEŽA , I kategorija ZA UGOSTITELJSTVO  </t>
  </si>
  <si>
    <r>
      <rPr>
        <b/>
        <sz val="10"/>
        <color rgb="FF002060"/>
        <rFont val="Calibri"/>
        <family val="2"/>
        <charset val="238"/>
        <scheme val="minor"/>
      </rPr>
      <t>Janjetina lička ili jednakovrijedna</t>
    </r>
    <r>
      <rPr>
        <sz val="10"/>
        <color rgb="FF002060"/>
        <rFont val="Calibri"/>
        <family val="2"/>
        <charset val="238"/>
        <scheme val="minor"/>
      </rPr>
      <t xml:space="preserve"> __________________________________   . Janjetina s  oznakom zemljopisnog podrijetla  , uzgaja se i proizvodi na zemljopisnom području  Like. Dobivena klanjem  janjadi  hrvatske izvorne pasmine ovce-ličke pramenke. Klanje janjadi u dobi 90-160 dana  pri tjelesnoj masi 22 -36 kg, obrađeni trup bez plućne maramice u rasponu od 12-18 kg, dužina trupa do 80 cm. Svježe meso je svijetlo crvene do crvene boje . Namijenjena za konzumaciju isključivo termički obrađena.</t>
    </r>
  </si>
  <si>
    <t xml:space="preserve">Cijena bez PDV-a : </t>
  </si>
  <si>
    <t>PDV:</t>
  </si>
  <si>
    <t xml:space="preserve">Ukupna cijena: </t>
  </si>
  <si>
    <t>Naziv ponuditelja: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</si>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</sst>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Maiandra GD"/>
      <family val="2"/>
    </font>
    <font>
      <sz val="9"/>
      <color theme="1"/>
      <name val="Maiandra GD"/>
      <family val="2"/>
    </font>
    <font>
      <sz val="10"/>
      <color theme="1"/>
      <name val="Maiandra GD"/>
      <family val="2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11"/>
      <color rgb="FF002060"/>
      <name val="Maiandra GD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 readingOrder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0" fontId="5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vertical="center" wrapText="1"/>
    </xf>
    <xf numFmtId="2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/>
    <xf numFmtId="0" fontId="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2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2" borderId="0" xfId="0" applyNumberFormat="1" applyFont="1" applyFill="1"/>
    <xf numFmtId="3" fontId="0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12" fillId="0" borderId="0" xfId="0" applyNumberFormat="1" applyFont="1" applyBorder="1"/>
    <xf numFmtId="3" fontId="5" fillId="0" borderId="0" xfId="0" applyNumberFormat="1" applyFont="1"/>
    <xf numFmtId="3" fontId="6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 applyFont="1"/>
    <xf numFmtId="4" fontId="10" fillId="0" borderId="2" xfId="0" applyNumberFormat="1" applyFont="1" applyBorder="1" applyAlignment="1">
      <alignment horizontal="center" vertical="center" wrapText="1" readingOrder="1"/>
    </xf>
    <xf numFmtId="4" fontId="0" fillId="0" borderId="0" xfId="0" applyNumberFormat="1" applyFont="1" applyBorder="1" applyAlignment="1">
      <alignment horizontal="center" vertical="center" wrapText="1" readingOrder="1"/>
    </xf>
    <xf numFmtId="4" fontId="0" fillId="2" borderId="0" xfId="0" applyNumberFormat="1" applyFont="1" applyFill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0" fillId="0" borderId="0" xfId="0" applyNumberFormat="1"/>
    <xf numFmtId="4" fontId="5" fillId="0" borderId="0" xfId="0" applyNumberFormat="1" applyFont="1" applyBorder="1" applyAlignment="1">
      <alignment horizontal="center" vertical="center" wrapText="1" readingOrder="1"/>
    </xf>
    <xf numFmtId="4" fontId="10" fillId="0" borderId="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4" fontId="0" fillId="2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4" fontId="5" fillId="0" borderId="0" xfId="0" applyNumberFormat="1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4" fontId="5" fillId="0" borderId="0" xfId="0" applyNumberFormat="1" applyFont="1"/>
    <xf numFmtId="4" fontId="0" fillId="0" borderId="2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0" fillId="0" borderId="5" xfId="0" applyFont="1" applyBorder="1"/>
    <xf numFmtId="0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10" fillId="0" borderId="8" xfId="0" applyFont="1" applyBorder="1"/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Border="1"/>
    <xf numFmtId="3" fontId="0" fillId="0" borderId="7" xfId="0" applyNumberFormat="1" applyBorder="1"/>
    <xf numFmtId="0" fontId="0" fillId="0" borderId="9" xfId="0" applyBorder="1" applyAlignment="1">
      <alignment horizontal="center"/>
    </xf>
    <xf numFmtId="0" fontId="10" fillId="0" borderId="5" xfId="0" applyFont="1" applyFill="1" applyBorder="1"/>
    <xf numFmtId="3" fontId="0" fillId="0" borderId="1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Fill="1" applyBorder="1"/>
    <xf numFmtId="0" fontId="0" fillId="0" borderId="8" xfId="0" applyBorder="1" applyAlignment="1">
      <alignment horizontal="center" vertical="center" wrapText="1"/>
    </xf>
    <xf numFmtId="0" fontId="0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3" fillId="2" borderId="0" xfId="0" applyFont="1" applyFill="1" applyBorder="1"/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6" xfId="0" applyFont="1" applyBorder="1"/>
    <xf numFmtId="3" fontId="0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/>
    </xf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3" fontId="15" fillId="3" borderId="0" xfId="0" applyNumberFormat="1" applyFont="1" applyFill="1"/>
    <xf numFmtId="2" fontId="16" fillId="3" borderId="0" xfId="0" applyNumberFormat="1" applyFont="1" applyFill="1" applyAlignment="1">
      <alignment wrapText="1"/>
    </xf>
    <xf numFmtId="4" fontId="15" fillId="3" borderId="0" xfId="0" applyNumberFormat="1" applyFont="1" applyFill="1"/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0" xfId="0" applyFont="1" applyFill="1"/>
    <xf numFmtId="0" fontId="14" fillId="0" borderId="0" xfId="0" applyFont="1" applyFill="1"/>
    <xf numFmtId="3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4" borderId="0" xfId="0" applyFont="1" applyFill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3" fontId="15" fillId="4" borderId="0" xfId="0" applyNumberFormat="1" applyFont="1" applyFill="1"/>
    <xf numFmtId="2" fontId="16" fillId="4" borderId="0" xfId="0" applyNumberFormat="1" applyFont="1" applyFill="1" applyAlignment="1">
      <alignment wrapText="1"/>
    </xf>
    <xf numFmtId="4" fontId="15" fillId="4" borderId="0" xfId="0" applyNumberFormat="1" applyFont="1" applyFill="1"/>
    <xf numFmtId="4" fontId="15" fillId="4" borderId="0" xfId="0" applyNumberFormat="1" applyFont="1" applyFill="1" applyAlignment="1">
      <alignment horizontal="center"/>
    </xf>
    <xf numFmtId="0" fontId="18" fillId="4" borderId="0" xfId="0" applyFont="1" applyFill="1"/>
    <xf numFmtId="0" fontId="16" fillId="4" borderId="0" xfId="0" applyFont="1" applyFill="1"/>
    <xf numFmtId="3" fontId="16" fillId="4" borderId="0" xfId="0" applyNumberFormat="1" applyFont="1" applyFill="1"/>
    <xf numFmtId="4" fontId="16" fillId="4" borderId="0" xfId="0" applyNumberFormat="1" applyFont="1" applyFill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9" fillId="0" borderId="0" xfId="0" applyFont="1" applyFill="1" applyBorder="1"/>
    <xf numFmtId="0" fontId="10" fillId="0" borderId="0" xfId="0" applyFont="1" applyFill="1" applyBorder="1"/>
    <xf numFmtId="0" fontId="20" fillId="0" borderId="1" xfId="0" applyFont="1" applyBorder="1" applyAlignment="1">
      <alignment horizontal="center" vertical="center"/>
    </xf>
    <xf numFmtId="0" fontId="21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Border="1"/>
    <xf numFmtId="0" fontId="2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5"/>
  <sheetViews>
    <sheetView view="pageLayout" topLeftCell="A13" zoomScaleNormal="100" workbookViewId="0">
      <selection activeCell="B26" sqref="B26"/>
    </sheetView>
  </sheetViews>
  <sheetFormatPr defaultRowHeight="15" x14ac:dyDescent="0.25"/>
  <cols>
    <col min="1" max="1" width="5.85546875" customWidth="1"/>
    <col min="2" max="2" width="40.7109375" customWidth="1"/>
    <col min="3" max="3" width="8" customWidth="1"/>
    <col min="4" max="4" width="8" style="77" customWidth="1"/>
    <col min="5" max="5" width="9.5703125" customWidth="1"/>
    <col min="6" max="6" width="19" style="109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46" t="s">
        <v>1</v>
      </c>
      <c r="B2" s="47" t="s">
        <v>2</v>
      </c>
      <c r="C2" s="48" t="s">
        <v>3</v>
      </c>
      <c r="D2" s="73" t="s">
        <v>4</v>
      </c>
      <c r="E2" s="35" t="s">
        <v>5</v>
      </c>
      <c r="F2" s="102" t="s">
        <v>9</v>
      </c>
      <c r="I2" s="1"/>
      <c r="J2" s="1"/>
      <c r="K2" s="1"/>
      <c r="L2" s="1"/>
    </row>
    <row r="3" spans="1:12" ht="16.5" x14ac:dyDescent="0.3">
      <c r="A3" s="215"/>
      <c r="B3" s="216" t="s">
        <v>291</v>
      </c>
      <c r="C3" s="217"/>
      <c r="D3" s="218"/>
      <c r="E3" s="219"/>
      <c r="F3" s="220"/>
      <c r="I3" s="2"/>
      <c r="J3" s="1"/>
      <c r="K3" s="3"/>
      <c r="L3" s="2"/>
    </row>
    <row r="4" spans="1:12" ht="30" customHeight="1" x14ac:dyDescent="0.25">
      <c r="A4" s="68" t="s">
        <v>97</v>
      </c>
      <c r="B4" s="227" t="s">
        <v>232</v>
      </c>
      <c r="C4" s="31" t="s">
        <v>7</v>
      </c>
      <c r="D4" s="79">
        <v>50</v>
      </c>
      <c r="E4" s="226"/>
      <c r="F4" s="184"/>
    </row>
    <row r="5" spans="1:12" ht="30" customHeight="1" x14ac:dyDescent="0.25">
      <c r="A5" s="68" t="s">
        <v>98</v>
      </c>
      <c r="B5" s="191" t="s">
        <v>255</v>
      </c>
      <c r="C5" s="31" t="s">
        <v>7</v>
      </c>
      <c r="D5" s="79">
        <v>9350</v>
      </c>
      <c r="E5" s="99"/>
      <c r="F5" s="105"/>
      <c r="G5" s="36"/>
      <c r="H5" s="4"/>
      <c r="I5" s="5"/>
      <c r="J5" s="6"/>
      <c r="K5" s="7"/>
      <c r="L5" s="8"/>
    </row>
    <row r="6" spans="1:12" ht="30" customHeight="1" x14ac:dyDescent="0.25">
      <c r="A6" s="68" t="s">
        <v>99</v>
      </c>
      <c r="B6" s="230" t="s">
        <v>256</v>
      </c>
      <c r="C6" s="68" t="s">
        <v>7</v>
      </c>
      <c r="D6" s="79">
        <v>230</v>
      </c>
      <c r="E6" s="226"/>
      <c r="F6" s="184"/>
      <c r="G6" s="36"/>
      <c r="H6" s="4"/>
      <c r="I6" s="5"/>
      <c r="J6" s="6"/>
      <c r="K6" s="7"/>
      <c r="L6" s="8"/>
    </row>
    <row r="7" spans="1:12" ht="30" customHeight="1" x14ac:dyDescent="0.25">
      <c r="A7" s="68" t="s">
        <v>100</v>
      </c>
      <c r="B7" s="227" t="s">
        <v>228</v>
      </c>
      <c r="C7" s="31" t="s">
        <v>7</v>
      </c>
      <c r="D7" s="79">
        <v>925</v>
      </c>
      <c r="E7" s="226"/>
      <c r="F7" s="184"/>
      <c r="G7" s="36"/>
      <c r="H7" s="4"/>
      <c r="I7" s="5"/>
      <c r="J7" s="6"/>
      <c r="K7" s="7"/>
      <c r="L7" s="8"/>
    </row>
    <row r="8" spans="1:12" ht="30" customHeight="1" x14ac:dyDescent="0.25">
      <c r="A8" s="68" t="s">
        <v>101</v>
      </c>
      <c r="B8" s="229" t="s">
        <v>257</v>
      </c>
      <c r="C8" s="31" t="s">
        <v>7</v>
      </c>
      <c r="D8" s="79">
        <v>1550</v>
      </c>
      <c r="E8" s="226"/>
      <c r="F8" s="184"/>
      <c r="G8" s="33"/>
      <c r="H8" s="9"/>
      <c r="I8" s="10"/>
      <c r="J8" s="9"/>
      <c r="K8" s="11"/>
      <c r="L8" s="11"/>
    </row>
    <row r="9" spans="1:12" ht="30" customHeight="1" x14ac:dyDescent="0.3">
      <c r="A9" s="68" t="s">
        <v>102</v>
      </c>
      <c r="B9" s="228" t="s">
        <v>258</v>
      </c>
      <c r="C9" s="31" t="s">
        <v>7</v>
      </c>
      <c r="D9" s="79">
        <v>975</v>
      </c>
      <c r="E9" s="99"/>
      <c r="F9" s="105"/>
      <c r="G9" s="33"/>
      <c r="H9" s="12"/>
      <c r="I9" s="13"/>
      <c r="J9" s="12"/>
      <c r="K9" s="14"/>
      <c r="L9" s="14"/>
    </row>
    <row r="10" spans="1:12" ht="30" customHeight="1" x14ac:dyDescent="0.3">
      <c r="A10" s="68" t="s">
        <v>103</v>
      </c>
      <c r="B10" s="191" t="s">
        <v>260</v>
      </c>
      <c r="C10" s="31" t="s">
        <v>7</v>
      </c>
      <c r="D10" s="79">
        <v>265</v>
      </c>
      <c r="E10" s="99"/>
      <c r="F10" s="105"/>
      <c r="G10" s="33"/>
      <c r="H10" s="12"/>
      <c r="I10" s="13"/>
      <c r="J10" s="12"/>
      <c r="K10" s="14"/>
      <c r="L10" s="14"/>
    </row>
    <row r="11" spans="1:12" ht="30" customHeight="1" x14ac:dyDescent="0.3">
      <c r="A11" s="68" t="s">
        <v>104</v>
      </c>
      <c r="B11" s="191" t="s">
        <v>259</v>
      </c>
      <c r="C11" s="31" t="s">
        <v>7</v>
      </c>
      <c r="D11" s="79">
        <v>240</v>
      </c>
      <c r="E11" s="99"/>
      <c r="F11" s="105"/>
      <c r="G11" s="33"/>
      <c r="H11" s="12"/>
      <c r="I11" s="13"/>
      <c r="J11" s="12"/>
      <c r="K11" s="14"/>
      <c r="L11" s="14"/>
    </row>
    <row r="12" spans="1:12" ht="30" customHeight="1" x14ac:dyDescent="0.3">
      <c r="A12" s="68" t="s">
        <v>105</v>
      </c>
      <c r="B12" s="210" t="s">
        <v>261</v>
      </c>
      <c r="C12" s="31" t="s">
        <v>7</v>
      </c>
      <c r="D12" s="79">
        <v>650</v>
      </c>
      <c r="E12" s="226"/>
      <c r="F12" s="184"/>
      <c r="G12" s="33"/>
      <c r="H12" s="12"/>
      <c r="I12" s="13"/>
      <c r="J12" s="15"/>
      <c r="K12" s="16"/>
      <c r="L12" s="16"/>
    </row>
    <row r="13" spans="1:12" ht="30" customHeight="1" x14ac:dyDescent="0.3">
      <c r="A13" s="68" t="s">
        <v>106</v>
      </c>
      <c r="B13" s="231" t="s">
        <v>262</v>
      </c>
      <c r="C13" s="31" t="s">
        <v>7</v>
      </c>
      <c r="D13" s="79">
        <v>30</v>
      </c>
      <c r="E13" s="226"/>
      <c r="F13" s="184"/>
      <c r="G13" s="33"/>
      <c r="H13" s="12"/>
      <c r="I13" s="13"/>
      <c r="J13" s="12"/>
      <c r="K13" s="14"/>
      <c r="L13" s="14"/>
    </row>
    <row r="14" spans="1:12" ht="30" customHeight="1" x14ac:dyDescent="0.25">
      <c r="A14" s="68" t="s">
        <v>107</v>
      </c>
      <c r="B14" s="231" t="s">
        <v>263</v>
      </c>
      <c r="C14" s="31" t="s">
        <v>7</v>
      </c>
      <c r="D14" s="79">
        <v>40</v>
      </c>
      <c r="E14" s="226"/>
      <c r="F14" s="184"/>
      <c r="G14" s="33"/>
      <c r="H14" s="17"/>
      <c r="I14" s="18"/>
      <c r="J14" s="17"/>
      <c r="K14" s="19"/>
      <c r="L14" s="19"/>
    </row>
    <row r="15" spans="1:12" ht="30" customHeight="1" x14ac:dyDescent="0.25">
      <c r="A15" s="68" t="s">
        <v>112</v>
      </c>
      <c r="B15" s="231" t="s">
        <v>264</v>
      </c>
      <c r="C15" s="31" t="s">
        <v>7</v>
      </c>
      <c r="D15" s="79">
        <v>80</v>
      </c>
      <c r="E15" s="226"/>
      <c r="F15" s="184"/>
      <c r="G15" s="25"/>
    </row>
    <row r="16" spans="1:12" ht="30" customHeight="1" x14ac:dyDescent="0.25">
      <c r="A16" s="68" t="s">
        <v>113</v>
      </c>
      <c r="B16" s="227" t="s">
        <v>157</v>
      </c>
      <c r="C16" s="31" t="s">
        <v>7</v>
      </c>
      <c r="D16" s="79">
        <v>240</v>
      </c>
      <c r="E16" s="226"/>
      <c r="F16" s="184"/>
      <c r="G16" s="25"/>
    </row>
    <row r="17" spans="1:7" ht="30" customHeight="1" x14ac:dyDescent="0.25">
      <c r="A17" s="68" t="s">
        <v>114</v>
      </c>
      <c r="B17" s="227" t="s">
        <v>158</v>
      </c>
      <c r="C17" s="31" t="s">
        <v>7</v>
      </c>
      <c r="D17" s="79">
        <v>1370</v>
      </c>
      <c r="E17" s="226"/>
      <c r="F17" s="184"/>
      <c r="G17" s="25"/>
    </row>
    <row r="18" spans="1:7" x14ac:dyDescent="0.25">
      <c r="A18" s="33"/>
      <c r="B18" s="168"/>
      <c r="C18" s="39"/>
      <c r="D18" s="81"/>
      <c r="E18" s="40"/>
      <c r="F18" s="106"/>
      <c r="G18" s="25"/>
    </row>
    <row r="19" spans="1:7" x14ac:dyDescent="0.25">
      <c r="A19" s="33"/>
      <c r="B19" s="260" t="s">
        <v>273</v>
      </c>
      <c r="C19" s="260"/>
      <c r="D19" s="260"/>
      <c r="E19" s="260"/>
      <c r="F19" s="260"/>
      <c r="G19" s="25"/>
    </row>
    <row r="20" spans="1:7" x14ac:dyDescent="0.25">
      <c r="A20" s="33"/>
      <c r="B20" s="260" t="s">
        <v>272</v>
      </c>
      <c r="C20" s="260"/>
      <c r="D20" s="260"/>
      <c r="E20" s="260"/>
      <c r="F20" s="260"/>
      <c r="G20" s="25"/>
    </row>
    <row r="21" spans="1:7" x14ac:dyDescent="0.25">
      <c r="A21" s="33"/>
      <c r="B21" s="261"/>
      <c r="C21" s="261"/>
      <c r="D21" s="261"/>
      <c r="E21" s="261"/>
      <c r="F21" s="261"/>
      <c r="G21" s="25"/>
    </row>
    <row r="22" spans="1:7" x14ac:dyDescent="0.25">
      <c r="A22" s="215"/>
      <c r="B22" s="216" t="s">
        <v>295</v>
      </c>
      <c r="C22" s="217"/>
      <c r="D22" s="218"/>
      <c r="E22" s="219"/>
      <c r="F22" s="220"/>
      <c r="G22" s="25"/>
    </row>
    <row r="23" spans="1:7" x14ac:dyDescent="0.25">
      <c r="A23" s="185"/>
      <c r="B23" s="186"/>
      <c r="C23" s="187"/>
      <c r="D23" s="188"/>
      <c r="E23" s="189"/>
      <c r="F23" s="190"/>
      <c r="G23" s="25"/>
    </row>
    <row r="24" spans="1:7" x14ac:dyDescent="0.25">
      <c r="A24" s="214" t="s">
        <v>108</v>
      </c>
      <c r="B24" s="214"/>
      <c r="C24" s="214"/>
      <c r="D24" s="214"/>
      <c r="E24" s="214"/>
      <c r="F24" s="214"/>
      <c r="G24" s="25"/>
    </row>
    <row r="25" spans="1:7" x14ac:dyDescent="0.25">
      <c r="A25" s="33"/>
      <c r="B25" s="33"/>
      <c r="C25" s="39"/>
      <c r="D25" s="83"/>
      <c r="E25" s="40"/>
      <c r="F25" s="106"/>
      <c r="G25" s="25"/>
    </row>
    <row r="26" spans="1:7" x14ac:dyDescent="0.25">
      <c r="A26" s="214" t="s">
        <v>109</v>
      </c>
      <c r="B26" s="214"/>
      <c r="C26" s="214"/>
      <c r="D26" s="214"/>
      <c r="E26" s="214"/>
      <c r="F26" s="214"/>
      <c r="G26" s="25"/>
    </row>
    <row r="27" spans="1:7" x14ac:dyDescent="0.25">
      <c r="A27" s="33"/>
      <c r="B27" s="33"/>
      <c r="C27" s="39"/>
      <c r="D27" s="83"/>
      <c r="E27" s="40"/>
      <c r="F27" s="106"/>
      <c r="G27" s="25"/>
    </row>
    <row r="28" spans="1:7" x14ac:dyDescent="0.25">
      <c r="A28" s="214" t="s">
        <v>110</v>
      </c>
      <c r="B28" s="214"/>
      <c r="C28" s="214"/>
      <c r="D28" s="214"/>
      <c r="E28" s="214"/>
      <c r="F28" s="214"/>
      <c r="G28" s="25"/>
    </row>
    <row r="29" spans="1:7" x14ac:dyDescent="0.25">
      <c r="A29" s="33"/>
      <c r="B29" s="33"/>
      <c r="C29" s="39"/>
      <c r="D29" s="83"/>
      <c r="E29" s="40"/>
      <c r="F29" s="106"/>
      <c r="G29" s="25"/>
    </row>
    <row r="30" spans="1:7" x14ac:dyDescent="0.25">
      <c r="A30" s="33"/>
      <c r="B30" s="33"/>
      <c r="C30" s="39"/>
      <c r="D30" s="83"/>
      <c r="E30" s="40"/>
      <c r="F30" s="106"/>
      <c r="G30" s="25"/>
    </row>
    <row r="31" spans="1:7" x14ac:dyDescent="0.25">
      <c r="A31" s="214" t="s">
        <v>111</v>
      </c>
      <c r="B31" s="214"/>
      <c r="C31" s="214"/>
      <c r="D31" s="214"/>
      <c r="E31" s="214"/>
      <c r="F31" s="214"/>
      <c r="G31" s="25"/>
    </row>
    <row r="32" spans="1:7" x14ac:dyDescent="0.25">
      <c r="A32" s="33"/>
      <c r="B32" s="33"/>
      <c r="C32" s="39"/>
      <c r="D32" s="84"/>
      <c r="E32" s="42"/>
      <c r="F32" s="107"/>
      <c r="G32" s="25"/>
    </row>
    <row r="33" spans="1:7" x14ac:dyDescent="0.25">
      <c r="A33" s="33"/>
      <c r="B33" s="33"/>
      <c r="C33" s="39"/>
      <c r="D33" s="84"/>
      <c r="E33" s="42"/>
      <c r="F33" s="107"/>
      <c r="G33" s="25"/>
    </row>
    <row r="34" spans="1:7" x14ac:dyDescent="0.25">
      <c r="A34" s="213" t="s">
        <v>96</v>
      </c>
      <c r="B34" s="213"/>
      <c r="C34" s="213"/>
      <c r="D34" s="213"/>
      <c r="E34" s="213"/>
      <c r="F34" s="213"/>
      <c r="G34" s="25"/>
    </row>
    <row r="35" spans="1:7" ht="15.75" x14ac:dyDescent="0.25">
      <c r="A35" s="33"/>
      <c r="B35" s="43"/>
      <c r="C35" s="44"/>
      <c r="D35" s="94"/>
      <c r="E35" s="45"/>
      <c r="F35" s="108"/>
      <c r="G35" s="25"/>
    </row>
    <row r="36" spans="1:7" x14ac:dyDescent="0.25">
      <c r="A36" s="25"/>
      <c r="B36" s="25"/>
      <c r="C36" s="25"/>
      <c r="D36" s="74"/>
      <c r="E36" s="25"/>
      <c r="F36" s="101"/>
      <c r="G36" s="25"/>
    </row>
    <row r="37" spans="1:7" x14ac:dyDescent="0.25">
      <c r="A37" s="25"/>
      <c r="B37" s="25"/>
      <c r="C37" s="25"/>
      <c r="D37" s="74"/>
      <c r="E37" s="25"/>
      <c r="F37" s="101"/>
      <c r="G37" s="25"/>
    </row>
    <row r="38" spans="1:7" x14ac:dyDescent="0.25">
      <c r="A38" s="25"/>
      <c r="B38" s="25"/>
      <c r="C38" s="25"/>
      <c r="D38" s="74"/>
      <c r="E38" s="25"/>
      <c r="F38" s="101"/>
      <c r="G38" s="25"/>
    </row>
    <row r="39" spans="1:7" x14ac:dyDescent="0.25">
      <c r="A39" s="25"/>
      <c r="B39" s="25"/>
      <c r="C39" s="25"/>
      <c r="D39" s="74"/>
      <c r="E39" s="25"/>
      <c r="F39" s="101"/>
      <c r="G39" s="25"/>
    </row>
    <row r="40" spans="1:7" x14ac:dyDescent="0.25">
      <c r="A40" s="25"/>
      <c r="B40" s="25"/>
      <c r="C40" s="25"/>
      <c r="D40" s="74"/>
      <c r="E40" s="25"/>
      <c r="F40" s="101"/>
      <c r="G40" s="25"/>
    </row>
    <row r="41" spans="1:7" x14ac:dyDescent="0.25">
      <c r="A41" s="25"/>
      <c r="B41" s="25"/>
      <c r="C41" s="25"/>
      <c r="D41" s="74"/>
      <c r="E41" s="25"/>
      <c r="F41" s="101"/>
      <c r="G41" s="25"/>
    </row>
    <row r="42" spans="1:7" x14ac:dyDescent="0.25">
      <c r="A42" s="25"/>
      <c r="B42" s="25"/>
      <c r="C42" s="25"/>
      <c r="D42" s="74"/>
      <c r="E42" s="25"/>
      <c r="F42" s="101"/>
      <c r="G42" s="25"/>
    </row>
    <row r="43" spans="1:7" x14ac:dyDescent="0.25">
      <c r="A43" s="25"/>
      <c r="B43" s="25"/>
      <c r="C43" s="25"/>
      <c r="D43" s="74"/>
      <c r="E43" s="25"/>
      <c r="F43" s="101"/>
      <c r="G43" s="25"/>
    </row>
    <row r="44" spans="1:7" x14ac:dyDescent="0.25">
      <c r="A44" s="25"/>
      <c r="B44" s="25"/>
      <c r="C44" s="25"/>
      <c r="D44" s="74"/>
      <c r="E44" s="25"/>
      <c r="F44" s="101"/>
      <c r="G44" s="25"/>
    </row>
    <row r="45" spans="1:7" x14ac:dyDescent="0.25">
      <c r="A45" s="25"/>
      <c r="B45" s="25"/>
      <c r="C45" s="25"/>
      <c r="D45" s="74"/>
      <c r="E45" s="25"/>
      <c r="F45" s="101"/>
      <c r="G45" s="25"/>
    </row>
    <row r="46" spans="1:7" x14ac:dyDescent="0.25">
      <c r="A46" s="25"/>
      <c r="B46" s="25"/>
      <c r="C46" s="25"/>
      <c r="D46" s="74"/>
      <c r="E46" s="25"/>
      <c r="F46" s="101"/>
      <c r="G46" s="25"/>
    </row>
    <row r="47" spans="1:7" x14ac:dyDescent="0.25">
      <c r="A47" s="25"/>
      <c r="B47" s="25"/>
      <c r="C47" s="25"/>
      <c r="D47" s="74"/>
      <c r="E47" s="25"/>
      <c r="F47" s="101"/>
    </row>
    <row r="48" spans="1:7" x14ac:dyDescent="0.25">
      <c r="A48" s="25"/>
      <c r="B48" s="25"/>
      <c r="C48" s="25"/>
      <c r="D48" s="74"/>
      <c r="E48" s="25"/>
      <c r="F48" s="101"/>
    </row>
    <row r="49" spans="1:6" x14ac:dyDescent="0.25">
      <c r="A49" s="25"/>
      <c r="B49" s="25"/>
      <c r="C49" s="25"/>
      <c r="D49" s="74"/>
      <c r="E49" s="25"/>
      <c r="F49" s="101"/>
    </row>
    <row r="50" spans="1:6" x14ac:dyDescent="0.25">
      <c r="A50" s="25"/>
      <c r="B50" s="25"/>
      <c r="C50" s="25"/>
      <c r="D50" s="74"/>
      <c r="E50" s="25"/>
      <c r="F50" s="101"/>
    </row>
    <row r="51" spans="1:6" x14ac:dyDescent="0.25">
      <c r="A51" s="25"/>
      <c r="B51" s="25"/>
      <c r="C51" s="25"/>
      <c r="D51" s="74"/>
      <c r="E51" s="25"/>
      <c r="F51" s="101"/>
    </row>
    <row r="52" spans="1:6" x14ac:dyDescent="0.25">
      <c r="A52" s="25"/>
      <c r="B52" s="25"/>
      <c r="C52" s="25"/>
      <c r="D52" s="74"/>
      <c r="E52" s="25"/>
      <c r="F52" s="101"/>
    </row>
    <row r="53" spans="1:6" x14ac:dyDescent="0.25">
      <c r="A53" s="25"/>
      <c r="B53" s="25"/>
      <c r="C53" s="25"/>
      <c r="D53" s="74"/>
      <c r="E53" s="25"/>
      <c r="F53" s="101"/>
    </row>
    <row r="54" spans="1:6" x14ac:dyDescent="0.25">
      <c r="A54" s="25"/>
      <c r="B54" s="25"/>
      <c r="C54" s="25"/>
      <c r="D54" s="74"/>
      <c r="E54" s="25"/>
      <c r="F54" s="101"/>
    </row>
    <row r="55" spans="1:6" x14ac:dyDescent="0.25">
      <c r="A55" s="25"/>
      <c r="B55" s="25"/>
      <c r="C55" s="25"/>
      <c r="D55" s="74"/>
      <c r="E55" s="25"/>
      <c r="F55" s="101"/>
    </row>
  </sheetData>
  <mergeCells count="3">
    <mergeCell ref="B19:F19"/>
    <mergeCell ref="B20:F20"/>
    <mergeCell ref="B21:F21"/>
  </mergeCells>
  <printOptions horizontalCentered="1"/>
  <pageMargins left="0.61458333333333337" right="0.3937007874015748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/>
  <dimension ref="A2:F56"/>
  <sheetViews>
    <sheetView view="pageLayout" zoomScaleNormal="100" workbookViewId="0">
      <selection activeCell="A24" sqref="A24:F24"/>
    </sheetView>
  </sheetViews>
  <sheetFormatPr defaultRowHeight="15" x14ac:dyDescent="0.25"/>
  <cols>
    <col min="1" max="1" width="6" customWidth="1"/>
    <col min="2" max="2" width="34.28515625" customWidth="1"/>
    <col min="4" max="4" width="9.140625" style="77"/>
    <col min="6" max="6" width="16.28515625" customWidth="1"/>
  </cols>
  <sheetData>
    <row r="2" spans="1:6" x14ac:dyDescent="0.25">
      <c r="C2" s="21"/>
      <c r="D2" s="72"/>
      <c r="E2" s="21"/>
      <c r="F2" s="21"/>
    </row>
    <row r="3" spans="1:6" x14ac:dyDescent="0.25">
      <c r="C3" s="25"/>
      <c r="D3" s="72"/>
      <c r="E3" s="26"/>
      <c r="F3" s="25"/>
    </row>
    <row r="4" spans="1:6" ht="39" x14ac:dyDescent="0.25">
      <c r="A4" s="46" t="s">
        <v>1</v>
      </c>
      <c r="B4" s="47" t="s">
        <v>2</v>
      </c>
      <c r="C4" s="48" t="s">
        <v>3</v>
      </c>
      <c r="D4" s="73" t="s">
        <v>4</v>
      </c>
      <c r="E4" s="60" t="s">
        <v>5</v>
      </c>
      <c r="F4" s="48" t="s">
        <v>93</v>
      </c>
    </row>
    <row r="5" spans="1:6" x14ac:dyDescent="0.25">
      <c r="A5" s="25"/>
      <c r="B5" s="25"/>
      <c r="C5" s="25"/>
      <c r="D5" s="74"/>
      <c r="E5" s="25"/>
      <c r="F5" s="25"/>
    </row>
    <row r="6" spans="1:6" x14ac:dyDescent="0.25">
      <c r="A6" s="49"/>
      <c r="B6" s="71" t="s">
        <v>95</v>
      </c>
      <c r="C6" s="49"/>
      <c r="D6" s="75"/>
      <c r="E6" s="49"/>
      <c r="F6" s="49"/>
    </row>
    <row r="7" spans="1:6" x14ac:dyDescent="0.25">
      <c r="A7" s="29">
        <v>1</v>
      </c>
      <c r="B7" s="28" t="s">
        <v>79</v>
      </c>
      <c r="C7" s="29" t="s">
        <v>22</v>
      </c>
      <c r="D7" s="76">
        <v>4500</v>
      </c>
      <c r="E7" s="28"/>
      <c r="F7" s="28"/>
    </row>
    <row r="8" spans="1:6" x14ac:dyDescent="0.25">
      <c r="A8" s="29">
        <v>2</v>
      </c>
      <c r="B8" s="28" t="s">
        <v>80</v>
      </c>
      <c r="C8" s="29" t="s">
        <v>22</v>
      </c>
      <c r="D8" s="76">
        <v>1300</v>
      </c>
      <c r="E8" s="28"/>
      <c r="F8" s="28"/>
    </row>
    <row r="9" spans="1:6" x14ac:dyDescent="0.25">
      <c r="A9" s="29">
        <v>3</v>
      </c>
      <c r="B9" s="28" t="s">
        <v>81</v>
      </c>
      <c r="C9" s="29" t="s">
        <v>22</v>
      </c>
      <c r="D9" s="76">
        <v>300</v>
      </c>
      <c r="E9" s="28"/>
      <c r="F9" s="28"/>
    </row>
    <row r="10" spans="1:6" x14ac:dyDescent="0.25">
      <c r="A10" s="29">
        <v>4</v>
      </c>
      <c r="B10" s="28" t="s">
        <v>82</v>
      </c>
      <c r="C10" s="29" t="s">
        <v>22</v>
      </c>
      <c r="D10" s="76">
        <v>350</v>
      </c>
      <c r="E10" s="28"/>
      <c r="F10" s="28"/>
    </row>
    <row r="11" spans="1:6" x14ac:dyDescent="0.25">
      <c r="A11" s="29">
        <v>5</v>
      </c>
      <c r="B11" s="28" t="s">
        <v>83</v>
      </c>
      <c r="C11" s="29" t="s">
        <v>7</v>
      </c>
      <c r="D11" s="76">
        <v>500</v>
      </c>
      <c r="E11" s="28"/>
      <c r="F11" s="28"/>
    </row>
    <row r="12" spans="1:6" x14ac:dyDescent="0.25">
      <c r="A12" s="29">
        <v>6</v>
      </c>
      <c r="B12" s="28" t="s">
        <v>84</v>
      </c>
      <c r="C12" s="29" t="s">
        <v>7</v>
      </c>
      <c r="D12" s="76">
        <v>545</v>
      </c>
      <c r="E12" s="28"/>
      <c r="F12" s="28"/>
    </row>
    <row r="13" spans="1:6" x14ac:dyDescent="0.25">
      <c r="A13" s="29">
        <v>7</v>
      </c>
      <c r="B13" s="28" t="s">
        <v>85</v>
      </c>
      <c r="C13" s="29" t="s">
        <v>7</v>
      </c>
      <c r="D13" s="76">
        <v>275</v>
      </c>
      <c r="E13" s="28"/>
      <c r="F13" s="28"/>
    </row>
    <row r="14" spans="1:6" x14ac:dyDescent="0.25">
      <c r="A14" s="29">
        <v>8</v>
      </c>
      <c r="B14" s="61" t="s">
        <v>86</v>
      </c>
      <c r="C14" s="34" t="s">
        <v>22</v>
      </c>
      <c r="D14" s="76">
        <v>780</v>
      </c>
      <c r="E14" s="28"/>
      <c r="F14" s="28"/>
    </row>
    <row r="15" spans="1:6" x14ac:dyDescent="0.25">
      <c r="A15" s="29">
        <v>9</v>
      </c>
      <c r="B15" s="61" t="s">
        <v>87</v>
      </c>
      <c r="C15" s="34" t="s">
        <v>7</v>
      </c>
      <c r="D15" s="76">
        <v>540</v>
      </c>
      <c r="E15" s="28"/>
      <c r="F15" s="28"/>
    </row>
    <row r="16" spans="1:6" x14ac:dyDescent="0.25">
      <c r="A16" s="29">
        <v>10</v>
      </c>
      <c r="B16" s="28" t="s">
        <v>88</v>
      </c>
      <c r="C16" s="34" t="s">
        <v>22</v>
      </c>
      <c r="D16" s="79">
        <v>1220</v>
      </c>
      <c r="E16" s="28"/>
      <c r="F16" s="28"/>
    </row>
    <row r="17" spans="1:6" x14ac:dyDescent="0.25">
      <c r="A17" s="29">
        <v>11</v>
      </c>
      <c r="B17" s="28" t="s">
        <v>89</v>
      </c>
      <c r="C17" s="34" t="s">
        <v>22</v>
      </c>
      <c r="D17" s="79">
        <v>1500</v>
      </c>
      <c r="E17" s="28"/>
      <c r="F17" s="28"/>
    </row>
    <row r="18" spans="1:6" x14ac:dyDescent="0.25">
      <c r="A18" s="29">
        <v>12</v>
      </c>
      <c r="B18" s="28" t="s">
        <v>90</v>
      </c>
      <c r="C18" s="34" t="s">
        <v>22</v>
      </c>
      <c r="D18" s="79">
        <v>500</v>
      </c>
      <c r="E18" s="28"/>
      <c r="F18" s="28"/>
    </row>
    <row r="19" spans="1:6" x14ac:dyDescent="0.25">
      <c r="A19" s="29">
        <v>13</v>
      </c>
      <c r="B19" s="61" t="s">
        <v>91</v>
      </c>
      <c r="C19" s="34" t="s">
        <v>22</v>
      </c>
      <c r="D19" s="79">
        <v>800</v>
      </c>
      <c r="E19" s="28"/>
      <c r="F19" s="28"/>
    </row>
    <row r="20" spans="1:6" x14ac:dyDescent="0.25">
      <c r="A20" s="29">
        <v>14</v>
      </c>
      <c r="B20" s="61" t="s">
        <v>92</v>
      </c>
      <c r="C20" s="34" t="s">
        <v>22</v>
      </c>
      <c r="D20" s="79">
        <v>350</v>
      </c>
      <c r="E20" s="28"/>
      <c r="F20" s="28"/>
    </row>
    <row r="21" spans="1:6" x14ac:dyDescent="0.25">
      <c r="A21" s="33"/>
      <c r="B21" s="69"/>
      <c r="C21" s="70"/>
      <c r="D21" s="88"/>
      <c r="E21" s="33"/>
      <c r="F21" s="33"/>
    </row>
    <row r="22" spans="1:6" x14ac:dyDescent="0.25">
      <c r="A22" s="33"/>
      <c r="B22" s="69"/>
      <c r="C22" s="70"/>
      <c r="D22" s="88"/>
      <c r="E22" s="33"/>
      <c r="F22" s="33"/>
    </row>
    <row r="23" spans="1:6" x14ac:dyDescent="0.25">
      <c r="A23" s="33"/>
      <c r="B23" s="69"/>
      <c r="C23" s="70"/>
      <c r="D23" s="89"/>
      <c r="E23" s="33"/>
      <c r="F23" s="33"/>
    </row>
    <row r="24" spans="1:6" x14ac:dyDescent="0.25">
      <c r="A24" s="267" t="s">
        <v>108</v>
      </c>
      <c r="B24" s="268"/>
      <c r="C24" s="268"/>
      <c r="D24" s="268"/>
      <c r="E24" s="268"/>
      <c r="F24" s="268"/>
    </row>
    <row r="25" spans="1:6" x14ac:dyDescent="0.25">
      <c r="A25" s="33"/>
      <c r="B25" s="33"/>
      <c r="C25" s="39"/>
      <c r="D25" s="83"/>
      <c r="E25" s="40"/>
      <c r="F25" s="40"/>
    </row>
    <row r="26" spans="1:6" x14ac:dyDescent="0.25">
      <c r="A26" s="267" t="s">
        <v>109</v>
      </c>
      <c r="B26" s="268"/>
      <c r="C26" s="268"/>
      <c r="D26" s="268"/>
      <c r="E26" s="268"/>
      <c r="F26" s="268"/>
    </row>
    <row r="27" spans="1:6" x14ac:dyDescent="0.25">
      <c r="A27" s="33"/>
      <c r="B27" s="33"/>
      <c r="C27" s="39"/>
      <c r="D27" s="83"/>
      <c r="E27" s="40"/>
      <c r="F27" s="40"/>
    </row>
    <row r="28" spans="1:6" x14ac:dyDescent="0.25">
      <c r="A28" s="267" t="s">
        <v>110</v>
      </c>
      <c r="B28" s="268"/>
      <c r="C28" s="268"/>
      <c r="D28" s="268"/>
      <c r="E28" s="268"/>
      <c r="F28" s="268"/>
    </row>
    <row r="29" spans="1:6" x14ac:dyDescent="0.25">
      <c r="A29" s="33"/>
      <c r="B29" s="33"/>
      <c r="C29" s="39"/>
      <c r="D29" s="83"/>
      <c r="E29" s="40"/>
      <c r="F29" s="40"/>
    </row>
    <row r="30" spans="1:6" x14ac:dyDescent="0.25">
      <c r="A30" s="267" t="s">
        <v>111</v>
      </c>
      <c r="B30" s="268"/>
      <c r="C30" s="268"/>
      <c r="D30" s="268"/>
      <c r="E30" s="268"/>
      <c r="F30" s="268"/>
    </row>
    <row r="31" spans="1:6" x14ac:dyDescent="0.25">
      <c r="A31" s="33"/>
      <c r="B31" s="33"/>
      <c r="C31" s="39"/>
      <c r="D31" s="84"/>
      <c r="E31" s="42"/>
      <c r="F31" s="42"/>
    </row>
    <row r="32" spans="1:6" x14ac:dyDescent="0.25">
      <c r="A32" s="268" t="s">
        <v>96</v>
      </c>
      <c r="B32" s="268"/>
      <c r="C32" s="268"/>
      <c r="D32" s="268"/>
      <c r="E32" s="268"/>
      <c r="F32" s="268"/>
    </row>
    <row r="33" spans="1:6" x14ac:dyDescent="0.25">
      <c r="A33" s="33"/>
      <c r="B33" s="33"/>
      <c r="C33" s="39"/>
      <c r="D33" s="83"/>
      <c r="E33" s="40"/>
      <c r="F33" s="40"/>
    </row>
    <row r="34" spans="1:6" x14ac:dyDescent="0.25">
      <c r="A34" s="33"/>
      <c r="B34" s="33"/>
      <c r="C34" s="39"/>
      <c r="D34" s="83"/>
      <c r="E34" s="40"/>
      <c r="F34" s="40"/>
    </row>
    <row r="35" spans="1:6" x14ac:dyDescent="0.25">
      <c r="A35" s="33"/>
      <c r="B35" s="33"/>
      <c r="C35" s="39"/>
      <c r="D35" s="83"/>
      <c r="E35" s="40"/>
      <c r="F35" s="40"/>
    </row>
    <row r="36" spans="1:6" x14ac:dyDescent="0.25">
      <c r="A36" s="33"/>
      <c r="B36" s="33"/>
      <c r="C36" s="39"/>
      <c r="D36" s="84"/>
      <c r="E36" s="42"/>
      <c r="F36" s="42"/>
    </row>
    <row r="37" spans="1:6" x14ac:dyDescent="0.25">
      <c r="A37" s="33"/>
      <c r="B37" s="33"/>
      <c r="C37" s="39"/>
      <c r="D37" s="83"/>
      <c r="E37" s="40"/>
      <c r="F37" s="40"/>
    </row>
    <row r="38" spans="1:6" x14ac:dyDescent="0.25">
      <c r="A38" s="33"/>
      <c r="B38" s="33"/>
      <c r="C38" s="39"/>
      <c r="D38" s="83"/>
      <c r="E38" s="40"/>
      <c r="F38" s="40"/>
    </row>
    <row r="39" spans="1:6" x14ac:dyDescent="0.25">
      <c r="A39" s="25"/>
      <c r="B39" s="25"/>
      <c r="C39" s="25"/>
      <c r="D39" s="74"/>
      <c r="E39" s="25"/>
      <c r="F39" s="25"/>
    </row>
    <row r="40" spans="1:6" x14ac:dyDescent="0.25">
      <c r="A40" s="25"/>
      <c r="B40" s="25"/>
      <c r="C40" s="25"/>
      <c r="D40" s="74"/>
      <c r="E40" s="25"/>
      <c r="F40" s="25"/>
    </row>
    <row r="41" spans="1:6" x14ac:dyDescent="0.25">
      <c r="A41" s="25"/>
      <c r="B41" s="25"/>
      <c r="C41" s="25"/>
      <c r="D41" s="74"/>
      <c r="E41" s="25"/>
      <c r="F41" s="25"/>
    </row>
    <row r="42" spans="1:6" x14ac:dyDescent="0.25">
      <c r="A42" s="25"/>
      <c r="B42" s="25"/>
      <c r="C42" s="25"/>
      <c r="D42" s="74"/>
      <c r="E42" s="25"/>
      <c r="F42" s="25"/>
    </row>
    <row r="43" spans="1:6" x14ac:dyDescent="0.25">
      <c r="A43" s="25"/>
      <c r="B43" s="25"/>
      <c r="C43" s="25"/>
      <c r="D43" s="74"/>
      <c r="E43" s="25"/>
      <c r="F43" s="25"/>
    </row>
    <row r="44" spans="1:6" x14ac:dyDescent="0.25">
      <c r="A44" s="25"/>
      <c r="B44" s="25"/>
      <c r="C44" s="25"/>
      <c r="D44" s="74"/>
      <c r="E44" s="25"/>
      <c r="F44" s="25"/>
    </row>
    <row r="45" spans="1:6" x14ac:dyDescent="0.25">
      <c r="A45" s="25"/>
      <c r="B45" s="25"/>
      <c r="C45" s="25"/>
      <c r="D45" s="74"/>
      <c r="E45" s="25"/>
      <c r="F45" s="25"/>
    </row>
    <row r="46" spans="1:6" x14ac:dyDescent="0.25">
      <c r="A46" s="25"/>
      <c r="B46" s="25"/>
      <c r="C46" s="25"/>
      <c r="D46" s="74"/>
      <c r="E46" s="25"/>
      <c r="F46" s="25"/>
    </row>
    <row r="47" spans="1:6" x14ac:dyDescent="0.25">
      <c r="A47" s="25"/>
      <c r="B47" s="25"/>
      <c r="C47" s="25"/>
      <c r="D47" s="74"/>
      <c r="E47" s="25"/>
      <c r="F47" s="25"/>
    </row>
    <row r="48" spans="1:6" x14ac:dyDescent="0.25">
      <c r="A48" s="25"/>
      <c r="B48" s="25"/>
      <c r="C48" s="25"/>
      <c r="D48" s="74"/>
      <c r="E48" s="25"/>
      <c r="F48" s="25"/>
    </row>
    <row r="49" spans="1:6" x14ac:dyDescent="0.25">
      <c r="A49" s="25"/>
      <c r="B49" s="25"/>
      <c r="C49" s="25"/>
      <c r="D49" s="74"/>
      <c r="E49" s="25"/>
      <c r="F49" s="25"/>
    </row>
    <row r="50" spans="1:6" x14ac:dyDescent="0.25">
      <c r="A50" s="25"/>
      <c r="B50" s="25"/>
      <c r="C50" s="25"/>
      <c r="D50" s="74"/>
      <c r="E50" s="25"/>
      <c r="F50" s="25"/>
    </row>
    <row r="51" spans="1:6" x14ac:dyDescent="0.25">
      <c r="A51" s="25"/>
      <c r="B51" s="25"/>
      <c r="C51" s="25"/>
      <c r="D51" s="74"/>
      <c r="E51" s="25"/>
      <c r="F51" s="25"/>
    </row>
    <row r="52" spans="1:6" x14ac:dyDescent="0.25">
      <c r="A52" s="25"/>
      <c r="B52" s="25"/>
      <c r="C52" s="25"/>
      <c r="D52" s="74"/>
      <c r="E52" s="25"/>
      <c r="F52" s="25"/>
    </row>
    <row r="53" spans="1:6" x14ac:dyDescent="0.25">
      <c r="A53" s="25"/>
      <c r="B53" s="25"/>
      <c r="C53" s="25"/>
      <c r="D53" s="74"/>
      <c r="E53" s="25"/>
      <c r="F53" s="25"/>
    </row>
    <row r="54" spans="1:6" x14ac:dyDescent="0.25">
      <c r="A54" s="25"/>
      <c r="B54" s="25"/>
      <c r="C54" s="25"/>
      <c r="D54" s="74"/>
      <c r="E54" s="25"/>
      <c r="F54" s="25"/>
    </row>
    <row r="55" spans="1:6" x14ac:dyDescent="0.25">
      <c r="A55" s="25"/>
      <c r="B55" s="25"/>
      <c r="C55" s="25"/>
      <c r="D55" s="74"/>
      <c r="E55" s="25"/>
      <c r="F55" s="25"/>
    </row>
    <row r="56" spans="1:6" x14ac:dyDescent="0.25">
      <c r="A56" s="25"/>
      <c r="B56" s="25"/>
      <c r="C56" s="25"/>
      <c r="D56" s="74"/>
      <c r="E56" s="25"/>
      <c r="F56" s="25"/>
    </row>
  </sheetData>
  <mergeCells count="5">
    <mergeCell ref="A24:F24"/>
    <mergeCell ref="A26:F26"/>
    <mergeCell ref="A28:F28"/>
    <mergeCell ref="A30:F30"/>
    <mergeCell ref="A32:F32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/>
  <dimension ref="A2:F85"/>
  <sheetViews>
    <sheetView view="pageLayout" topLeftCell="A7" zoomScaleNormal="100" workbookViewId="0">
      <selection activeCell="B8" sqref="B8:F9"/>
    </sheetView>
  </sheetViews>
  <sheetFormatPr defaultRowHeight="15" x14ac:dyDescent="0.25"/>
  <cols>
    <col min="1" max="1" width="5.7109375" customWidth="1"/>
    <col min="2" max="2" width="41.28515625" customWidth="1"/>
    <col min="3" max="3" width="8" customWidth="1"/>
    <col min="4" max="4" width="7.7109375" style="77" customWidth="1"/>
    <col min="5" max="5" width="9" style="124" customWidth="1"/>
    <col min="6" max="6" width="14.5703125" style="124" customWidth="1"/>
  </cols>
  <sheetData>
    <row r="2" spans="1:6" x14ac:dyDescent="0.25">
      <c r="C2" s="25"/>
      <c r="D2" s="72"/>
      <c r="E2" s="113"/>
      <c r="F2" s="114"/>
    </row>
    <row r="3" spans="1:6" ht="39" x14ac:dyDescent="0.25">
      <c r="A3" s="46" t="s">
        <v>1</v>
      </c>
      <c r="B3" s="47" t="s">
        <v>2</v>
      </c>
      <c r="C3" s="48" t="s">
        <v>3</v>
      </c>
      <c r="D3" s="73" t="s">
        <v>4</v>
      </c>
      <c r="E3" s="111" t="s">
        <v>5</v>
      </c>
      <c r="F3" s="115" t="s">
        <v>94</v>
      </c>
    </row>
    <row r="4" spans="1:6" x14ac:dyDescent="0.25">
      <c r="A4" s="215"/>
      <c r="B4" s="216" t="s">
        <v>287</v>
      </c>
      <c r="C4" s="215"/>
      <c r="D4" s="218"/>
      <c r="E4" s="221"/>
      <c r="F4" s="221"/>
    </row>
    <row r="5" spans="1:6" ht="195" x14ac:dyDescent="0.25">
      <c r="A5" s="68" t="s">
        <v>97</v>
      </c>
      <c r="B5" s="211" t="s">
        <v>253</v>
      </c>
      <c r="C5" s="31" t="s">
        <v>7</v>
      </c>
      <c r="D5" s="79">
        <v>2235</v>
      </c>
      <c r="E5" s="184"/>
      <c r="F5" s="184"/>
    </row>
    <row r="6" spans="1:6" ht="165" x14ac:dyDescent="0.25">
      <c r="A6" s="68" t="s">
        <v>98</v>
      </c>
      <c r="B6" s="210" t="s">
        <v>254</v>
      </c>
      <c r="C6" s="31" t="s">
        <v>7</v>
      </c>
      <c r="D6" s="79">
        <v>590</v>
      </c>
      <c r="E6" s="184"/>
      <c r="F6" s="184"/>
    </row>
    <row r="7" spans="1:6" x14ac:dyDescent="0.25">
      <c r="A7" s="33"/>
      <c r="B7" s="33"/>
      <c r="C7" s="39"/>
      <c r="D7" s="81"/>
      <c r="E7" s="118"/>
      <c r="F7" s="118"/>
    </row>
    <row r="8" spans="1:6" x14ac:dyDescent="0.25">
      <c r="A8" s="166"/>
      <c r="B8" s="260" t="s">
        <v>273</v>
      </c>
      <c r="C8" s="260"/>
      <c r="D8" s="260"/>
      <c r="E8" s="260"/>
      <c r="F8" s="260"/>
    </row>
    <row r="9" spans="1:6" x14ac:dyDescent="0.25">
      <c r="A9" s="33"/>
      <c r="B9" s="260" t="s">
        <v>272</v>
      </c>
      <c r="C9" s="260"/>
      <c r="D9" s="260"/>
      <c r="E9" s="260"/>
      <c r="F9" s="260"/>
    </row>
    <row r="10" spans="1:6" x14ac:dyDescent="0.25">
      <c r="A10" s="33"/>
      <c r="B10" s="33"/>
      <c r="C10" s="39"/>
      <c r="D10" s="81"/>
      <c r="E10" s="118"/>
      <c r="F10" s="118"/>
    </row>
    <row r="11" spans="1:6" x14ac:dyDescent="0.25">
      <c r="A11" s="215"/>
      <c r="B11" s="216" t="s">
        <v>287</v>
      </c>
      <c r="C11" s="215"/>
      <c r="D11" s="218"/>
      <c r="E11" s="221"/>
      <c r="F11" s="221"/>
    </row>
    <row r="12" spans="1:6" x14ac:dyDescent="0.25">
      <c r="A12" s="25"/>
      <c r="B12" t="s">
        <v>0</v>
      </c>
      <c r="C12" s="25"/>
      <c r="D12" s="74"/>
      <c r="E12" s="114"/>
      <c r="F12" s="114"/>
    </row>
    <row r="13" spans="1:6" x14ac:dyDescent="0.25">
      <c r="A13" s="25"/>
      <c r="B13" s="25"/>
      <c r="C13" s="25"/>
      <c r="D13" s="74"/>
      <c r="E13" s="114"/>
      <c r="F13" s="114"/>
    </row>
    <row r="14" spans="1:6" x14ac:dyDescent="0.25">
      <c r="A14" s="267" t="s">
        <v>108</v>
      </c>
      <c r="B14" s="268"/>
      <c r="C14" s="268"/>
      <c r="D14" s="268"/>
      <c r="E14" s="268"/>
      <c r="F14" s="268"/>
    </row>
    <row r="15" spans="1:6" x14ac:dyDescent="0.25">
      <c r="A15" s="33"/>
      <c r="B15" s="33"/>
      <c r="C15" s="39"/>
      <c r="D15" s="83"/>
      <c r="E15" s="118"/>
      <c r="F15" s="118"/>
    </row>
    <row r="16" spans="1:6" x14ac:dyDescent="0.25">
      <c r="A16" s="267" t="s">
        <v>109</v>
      </c>
      <c r="B16" s="268"/>
      <c r="C16" s="268"/>
      <c r="D16" s="268"/>
      <c r="E16" s="268"/>
      <c r="F16" s="268"/>
    </row>
    <row r="17" spans="1:6" x14ac:dyDescent="0.25">
      <c r="A17" s="33"/>
      <c r="B17" s="33"/>
      <c r="C17" s="39"/>
      <c r="D17" s="83"/>
      <c r="E17" s="118"/>
      <c r="F17" s="118"/>
    </row>
    <row r="18" spans="1:6" x14ac:dyDescent="0.25">
      <c r="A18" s="33"/>
      <c r="B18" s="33"/>
      <c r="C18" s="39"/>
      <c r="D18" s="83"/>
      <c r="E18" s="118"/>
      <c r="F18" s="118"/>
    </row>
    <row r="19" spans="1:6" x14ac:dyDescent="0.25">
      <c r="A19" s="267" t="s">
        <v>110</v>
      </c>
      <c r="B19" s="268"/>
      <c r="C19" s="268"/>
      <c r="D19" s="268"/>
      <c r="E19" s="268"/>
      <c r="F19" s="268"/>
    </row>
    <row r="20" spans="1:6" x14ac:dyDescent="0.25">
      <c r="A20" s="33"/>
      <c r="B20" s="33"/>
      <c r="C20" s="39"/>
      <c r="D20" s="83"/>
      <c r="E20" s="118"/>
      <c r="F20" s="118"/>
    </row>
    <row r="21" spans="1:6" x14ac:dyDescent="0.25">
      <c r="A21" s="33"/>
      <c r="B21" s="33"/>
      <c r="C21" s="39"/>
      <c r="D21" s="83"/>
      <c r="E21" s="118"/>
      <c r="F21" s="118"/>
    </row>
    <row r="22" spans="1:6" x14ac:dyDescent="0.25">
      <c r="A22" s="267" t="s">
        <v>111</v>
      </c>
      <c r="B22" s="268"/>
      <c r="C22" s="268"/>
      <c r="D22" s="268"/>
      <c r="E22" s="268"/>
      <c r="F22" s="268"/>
    </row>
    <row r="23" spans="1:6" x14ac:dyDescent="0.25">
      <c r="A23" s="33"/>
      <c r="B23" s="33"/>
      <c r="C23" s="39"/>
      <c r="D23" s="84"/>
      <c r="E23" s="120"/>
      <c r="F23" s="120"/>
    </row>
    <row r="24" spans="1:6" x14ac:dyDescent="0.25">
      <c r="A24" s="33"/>
      <c r="B24" s="33"/>
      <c r="C24" s="39"/>
      <c r="D24" s="84"/>
      <c r="E24" s="120"/>
      <c r="F24" s="120"/>
    </row>
    <row r="25" spans="1:6" x14ac:dyDescent="0.25">
      <c r="A25" s="268" t="s">
        <v>96</v>
      </c>
      <c r="B25" s="268"/>
      <c r="C25" s="268"/>
      <c r="D25" s="268"/>
      <c r="E25" s="268"/>
      <c r="F25" s="268"/>
    </row>
    <row r="26" spans="1:6" x14ac:dyDescent="0.25">
      <c r="A26" s="33"/>
      <c r="B26" s="33"/>
      <c r="C26" s="39"/>
      <c r="D26" s="83"/>
      <c r="E26" s="118"/>
      <c r="F26" s="118"/>
    </row>
    <row r="27" spans="1:6" x14ac:dyDescent="0.25">
      <c r="A27" s="33"/>
      <c r="B27" s="39"/>
      <c r="C27" s="33"/>
      <c r="D27" s="83"/>
      <c r="E27" s="118"/>
      <c r="F27" s="114"/>
    </row>
    <row r="28" spans="1:6" x14ac:dyDescent="0.25">
      <c r="A28" s="33"/>
      <c r="B28" s="39"/>
      <c r="C28" s="33"/>
      <c r="D28" s="83"/>
      <c r="E28" s="118"/>
      <c r="F28" s="114"/>
    </row>
    <row r="29" spans="1:6" x14ac:dyDescent="0.25">
      <c r="A29" s="33"/>
      <c r="B29" s="39"/>
      <c r="C29" s="33"/>
      <c r="D29" s="83"/>
      <c r="E29" s="118"/>
      <c r="F29" s="114"/>
    </row>
    <row r="30" spans="1:6" x14ac:dyDescent="0.25">
      <c r="A30" s="33"/>
      <c r="B30" s="39"/>
      <c r="C30" s="41"/>
      <c r="D30" s="84"/>
      <c r="E30" s="120"/>
      <c r="F30" s="114"/>
    </row>
    <row r="31" spans="1:6" x14ac:dyDescent="0.25">
      <c r="A31" s="33"/>
      <c r="B31" s="39"/>
      <c r="C31" s="33"/>
      <c r="D31" s="83"/>
      <c r="E31" s="118"/>
      <c r="F31" s="114"/>
    </row>
    <row r="32" spans="1:6" x14ac:dyDescent="0.25">
      <c r="A32" s="25"/>
      <c r="B32" s="25"/>
      <c r="C32" s="25"/>
      <c r="D32" s="74"/>
      <c r="E32" s="114"/>
      <c r="F32" s="114"/>
    </row>
    <row r="33" spans="1:6" x14ac:dyDescent="0.25">
      <c r="A33" s="25"/>
      <c r="B33" s="25"/>
      <c r="C33" s="25"/>
      <c r="D33" s="74"/>
      <c r="E33" s="114"/>
      <c r="F33" s="114"/>
    </row>
    <row r="34" spans="1:6" x14ac:dyDescent="0.25">
      <c r="A34" s="25"/>
      <c r="B34" s="25"/>
      <c r="C34" s="25"/>
      <c r="D34" s="74"/>
      <c r="E34" s="114"/>
      <c r="F34" s="114"/>
    </row>
    <row r="35" spans="1:6" x14ac:dyDescent="0.25">
      <c r="A35" s="25"/>
      <c r="B35" s="25"/>
      <c r="C35" s="25"/>
      <c r="D35" s="74"/>
      <c r="E35" s="114"/>
      <c r="F35" s="114"/>
    </row>
    <row r="36" spans="1:6" x14ac:dyDescent="0.25">
      <c r="D36"/>
      <c r="E36"/>
      <c r="F36"/>
    </row>
    <row r="37" spans="1:6" x14ac:dyDescent="0.25">
      <c r="D37"/>
      <c r="E37"/>
      <c r="F37"/>
    </row>
    <row r="38" spans="1:6" x14ac:dyDescent="0.25">
      <c r="D38"/>
      <c r="E38"/>
      <c r="F38"/>
    </row>
    <row r="39" spans="1:6" x14ac:dyDescent="0.25">
      <c r="D39"/>
      <c r="E39"/>
      <c r="F39"/>
    </row>
    <row r="40" spans="1:6" x14ac:dyDescent="0.25">
      <c r="D40"/>
      <c r="E40"/>
      <c r="F40"/>
    </row>
    <row r="41" spans="1:6" x14ac:dyDescent="0.25">
      <c r="D41"/>
      <c r="E41"/>
      <c r="F41"/>
    </row>
    <row r="42" spans="1:6" x14ac:dyDescent="0.25">
      <c r="D42"/>
      <c r="E42"/>
      <c r="F42"/>
    </row>
    <row r="43" spans="1:6" x14ac:dyDescent="0.25">
      <c r="D43"/>
      <c r="E43"/>
      <c r="F43"/>
    </row>
    <row r="44" spans="1:6" x14ac:dyDescent="0.25">
      <c r="D44"/>
      <c r="E44"/>
      <c r="F44"/>
    </row>
    <row r="45" spans="1:6" x14ac:dyDescent="0.25">
      <c r="D45"/>
      <c r="E45"/>
      <c r="F45"/>
    </row>
    <row r="46" spans="1:6" x14ac:dyDescent="0.25">
      <c r="D46"/>
      <c r="E46"/>
      <c r="F46"/>
    </row>
    <row r="47" spans="1:6" x14ac:dyDescent="0.25">
      <c r="D47"/>
      <c r="E47"/>
      <c r="F47"/>
    </row>
    <row r="48" spans="1:6" x14ac:dyDescent="0.25">
      <c r="D48"/>
      <c r="E48"/>
      <c r="F48"/>
    </row>
    <row r="49" spans="4:6" x14ac:dyDescent="0.25">
      <c r="D49"/>
      <c r="E49"/>
      <c r="F49"/>
    </row>
    <row r="50" spans="4:6" x14ac:dyDescent="0.25">
      <c r="D50"/>
      <c r="E50"/>
      <c r="F50"/>
    </row>
    <row r="51" spans="4:6" x14ac:dyDescent="0.25">
      <c r="D51"/>
      <c r="E51"/>
      <c r="F51"/>
    </row>
    <row r="52" spans="4:6" x14ac:dyDescent="0.25">
      <c r="D52"/>
      <c r="E52"/>
      <c r="F52"/>
    </row>
    <row r="53" spans="4:6" x14ac:dyDescent="0.25">
      <c r="D53"/>
      <c r="E53"/>
      <c r="F53"/>
    </row>
    <row r="54" spans="4:6" x14ac:dyDescent="0.25">
      <c r="D54"/>
      <c r="E54"/>
      <c r="F54"/>
    </row>
    <row r="55" spans="4:6" x14ac:dyDescent="0.25">
      <c r="D55"/>
      <c r="E55"/>
      <c r="F55"/>
    </row>
    <row r="56" spans="4:6" x14ac:dyDescent="0.25">
      <c r="D56"/>
      <c r="E56"/>
      <c r="F56"/>
    </row>
    <row r="57" spans="4:6" x14ac:dyDescent="0.25">
      <c r="D57"/>
      <c r="E57"/>
      <c r="F57"/>
    </row>
    <row r="58" spans="4:6" x14ac:dyDescent="0.25">
      <c r="D58"/>
      <c r="E58"/>
      <c r="F58"/>
    </row>
    <row r="59" spans="4:6" x14ac:dyDescent="0.25">
      <c r="D59"/>
      <c r="E59"/>
      <c r="F59"/>
    </row>
    <row r="60" spans="4:6" x14ac:dyDescent="0.25">
      <c r="D60"/>
      <c r="E60"/>
      <c r="F60"/>
    </row>
    <row r="61" spans="4:6" x14ac:dyDescent="0.25">
      <c r="D61"/>
      <c r="E61"/>
      <c r="F61"/>
    </row>
    <row r="62" spans="4:6" x14ac:dyDescent="0.25">
      <c r="D62"/>
      <c r="E62"/>
      <c r="F62"/>
    </row>
    <row r="63" spans="4:6" x14ac:dyDescent="0.25">
      <c r="D63"/>
      <c r="E63"/>
      <c r="F63"/>
    </row>
    <row r="64" spans="4:6" x14ac:dyDescent="0.25">
      <c r="D64"/>
      <c r="E64"/>
      <c r="F64"/>
    </row>
    <row r="65" spans="4:6" x14ac:dyDescent="0.25">
      <c r="D65"/>
      <c r="E65"/>
      <c r="F65"/>
    </row>
    <row r="66" spans="4:6" x14ac:dyDescent="0.25">
      <c r="D66"/>
      <c r="E66"/>
      <c r="F66"/>
    </row>
    <row r="67" spans="4:6" x14ac:dyDescent="0.25">
      <c r="D67"/>
      <c r="E67"/>
      <c r="F67"/>
    </row>
    <row r="68" spans="4:6" x14ac:dyDescent="0.25">
      <c r="D68"/>
      <c r="E68"/>
      <c r="F68"/>
    </row>
    <row r="69" spans="4:6" x14ac:dyDescent="0.25">
      <c r="D69"/>
      <c r="E69"/>
      <c r="F69"/>
    </row>
    <row r="70" spans="4:6" x14ac:dyDescent="0.25">
      <c r="D70"/>
      <c r="E70"/>
      <c r="F70"/>
    </row>
    <row r="71" spans="4:6" x14ac:dyDescent="0.25">
      <c r="D71"/>
      <c r="E71"/>
      <c r="F71"/>
    </row>
    <row r="72" spans="4:6" x14ac:dyDescent="0.25">
      <c r="D72"/>
      <c r="E72"/>
      <c r="F72"/>
    </row>
    <row r="73" spans="4:6" x14ac:dyDescent="0.25">
      <c r="D73"/>
      <c r="E73"/>
      <c r="F73"/>
    </row>
    <row r="74" spans="4:6" x14ac:dyDescent="0.25">
      <c r="D74"/>
      <c r="E74"/>
      <c r="F74"/>
    </row>
    <row r="75" spans="4:6" x14ac:dyDescent="0.25">
      <c r="D75"/>
      <c r="E75"/>
      <c r="F75"/>
    </row>
    <row r="76" spans="4:6" x14ac:dyDescent="0.25">
      <c r="D76"/>
      <c r="E76"/>
      <c r="F76"/>
    </row>
    <row r="77" spans="4:6" x14ac:dyDescent="0.25">
      <c r="D77"/>
      <c r="E77"/>
      <c r="F77"/>
    </row>
    <row r="78" spans="4:6" x14ac:dyDescent="0.25">
      <c r="D78"/>
      <c r="E78"/>
      <c r="F78"/>
    </row>
    <row r="79" spans="4:6" x14ac:dyDescent="0.25">
      <c r="D79"/>
      <c r="E79"/>
      <c r="F79"/>
    </row>
    <row r="80" spans="4:6" x14ac:dyDescent="0.25">
      <c r="D80"/>
      <c r="E80"/>
      <c r="F80"/>
    </row>
    <row r="81" spans="4:6" x14ac:dyDescent="0.25">
      <c r="D81"/>
      <c r="E81"/>
      <c r="F81"/>
    </row>
    <row r="82" spans="4:6" x14ac:dyDescent="0.25">
      <c r="D82"/>
      <c r="E82"/>
      <c r="F82"/>
    </row>
    <row r="83" spans="4:6" x14ac:dyDescent="0.25">
      <c r="D83"/>
      <c r="E83"/>
      <c r="F83"/>
    </row>
    <row r="84" spans="4:6" x14ac:dyDescent="0.25">
      <c r="D84"/>
      <c r="E84"/>
      <c r="F84"/>
    </row>
    <row r="85" spans="4:6" x14ac:dyDescent="0.25">
      <c r="D85"/>
      <c r="E85"/>
      <c r="F85"/>
    </row>
  </sheetData>
  <mergeCells count="7">
    <mergeCell ref="A22:F22"/>
    <mergeCell ref="A25:F25"/>
    <mergeCell ref="B8:F8"/>
    <mergeCell ref="B9:F9"/>
    <mergeCell ref="A14:F14"/>
    <mergeCell ref="A16:F16"/>
    <mergeCell ref="A19:F19"/>
  </mergeCells>
  <printOptions horizontalCentered="1"/>
  <pageMargins left="0.70866141732283472" right="0.20833333333333334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57"/>
  <sheetViews>
    <sheetView view="pageLayout" topLeftCell="A13" zoomScaleNormal="100" workbookViewId="0">
      <selection activeCell="A27" sqref="A27:F27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77" customWidth="1"/>
    <col min="5" max="5" width="10.7109375" customWidth="1"/>
    <col min="6" max="6" width="14.7109375" style="109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46" t="s">
        <v>1</v>
      </c>
      <c r="B2" s="47" t="s">
        <v>2</v>
      </c>
      <c r="C2" s="48" t="s">
        <v>3</v>
      </c>
      <c r="D2" s="73" t="s">
        <v>4</v>
      </c>
      <c r="E2" s="35" t="s">
        <v>5</v>
      </c>
      <c r="F2" s="102" t="s">
        <v>9</v>
      </c>
      <c r="I2" s="1"/>
      <c r="J2" s="1"/>
      <c r="K2" s="1"/>
      <c r="L2" s="1"/>
    </row>
    <row r="3" spans="1:12" ht="16.5" x14ac:dyDescent="0.3">
      <c r="A3" s="215"/>
      <c r="B3" s="216" t="s">
        <v>288</v>
      </c>
      <c r="C3" s="217"/>
      <c r="D3" s="218"/>
      <c r="E3" s="219"/>
      <c r="F3" s="220"/>
      <c r="I3" s="2"/>
      <c r="J3" s="1"/>
      <c r="K3" s="3"/>
      <c r="L3" s="2"/>
    </row>
    <row r="4" spans="1:12" ht="30" customHeight="1" x14ac:dyDescent="0.25">
      <c r="A4" s="68" t="s">
        <v>97</v>
      </c>
      <c r="B4" s="227" t="s">
        <v>184</v>
      </c>
      <c r="C4" s="31" t="s">
        <v>7</v>
      </c>
      <c r="D4" s="79">
        <v>255</v>
      </c>
      <c r="E4" s="226"/>
      <c r="F4" s="184"/>
    </row>
    <row r="5" spans="1:12" ht="30" customHeight="1" x14ac:dyDescent="0.25">
      <c r="A5" s="68" t="s">
        <v>98</v>
      </c>
      <c r="B5" s="227" t="s">
        <v>185</v>
      </c>
      <c r="C5" s="31" t="s">
        <v>7</v>
      </c>
      <c r="D5" s="79">
        <v>585</v>
      </c>
      <c r="E5" s="226"/>
      <c r="F5" s="184"/>
      <c r="G5" s="36"/>
      <c r="H5" s="4"/>
      <c r="I5" s="5"/>
      <c r="J5" s="6"/>
      <c r="K5" s="7"/>
      <c r="L5" s="8"/>
    </row>
    <row r="6" spans="1:12" ht="30" customHeight="1" x14ac:dyDescent="0.25">
      <c r="A6" s="68" t="s">
        <v>99</v>
      </c>
      <c r="B6" s="227" t="s">
        <v>186</v>
      </c>
      <c r="C6" s="31" t="s">
        <v>7</v>
      </c>
      <c r="D6" s="79">
        <v>120</v>
      </c>
      <c r="E6" s="226"/>
      <c r="F6" s="184"/>
      <c r="G6" s="36"/>
      <c r="H6" s="4"/>
      <c r="I6" s="5"/>
      <c r="J6" s="6"/>
      <c r="K6" s="7"/>
      <c r="L6" s="8"/>
    </row>
    <row r="7" spans="1:12" ht="30" customHeight="1" x14ac:dyDescent="0.25">
      <c r="A7" s="68" t="s">
        <v>100</v>
      </c>
      <c r="B7" s="227" t="s">
        <v>187</v>
      </c>
      <c r="C7" s="31" t="s">
        <v>7</v>
      </c>
      <c r="D7" s="79">
        <v>50</v>
      </c>
      <c r="E7" s="226"/>
      <c r="F7" s="184"/>
      <c r="G7" s="36"/>
      <c r="H7" s="4"/>
      <c r="I7" s="5"/>
      <c r="J7" s="6"/>
      <c r="K7" s="7"/>
      <c r="L7" s="8"/>
    </row>
    <row r="8" spans="1:12" ht="30" customHeight="1" x14ac:dyDescent="0.25">
      <c r="A8" s="68" t="s">
        <v>101</v>
      </c>
      <c r="B8" s="227" t="s">
        <v>188</v>
      </c>
      <c r="C8" s="31" t="s">
        <v>7</v>
      </c>
      <c r="D8" s="79">
        <v>1505</v>
      </c>
      <c r="E8" s="226"/>
      <c r="F8" s="184"/>
      <c r="G8" s="33"/>
      <c r="H8" s="9"/>
      <c r="I8" s="10"/>
      <c r="J8" s="9"/>
      <c r="K8" s="11"/>
      <c r="L8" s="11"/>
    </row>
    <row r="9" spans="1:12" ht="30" customHeight="1" x14ac:dyDescent="0.3">
      <c r="A9" s="68" t="s">
        <v>102</v>
      </c>
      <c r="B9" s="227" t="s">
        <v>214</v>
      </c>
      <c r="C9" s="31" t="s">
        <v>7</v>
      </c>
      <c r="D9" s="79">
        <v>255</v>
      </c>
      <c r="E9" s="226"/>
      <c r="F9" s="184"/>
      <c r="G9" s="33"/>
      <c r="H9" s="12"/>
      <c r="I9" s="13"/>
      <c r="J9" s="12"/>
      <c r="K9" s="14"/>
      <c r="L9" s="14"/>
    </row>
    <row r="10" spans="1:12" ht="30" customHeight="1" x14ac:dyDescent="0.3">
      <c r="A10" s="68" t="s">
        <v>103</v>
      </c>
      <c r="B10" s="227" t="s">
        <v>189</v>
      </c>
      <c r="C10" s="31" t="s">
        <v>7</v>
      </c>
      <c r="D10" s="79">
        <v>45</v>
      </c>
      <c r="E10" s="226"/>
      <c r="F10" s="184"/>
      <c r="G10" s="33"/>
      <c r="H10" s="12"/>
      <c r="I10" s="13"/>
      <c r="J10" s="12"/>
      <c r="K10" s="14"/>
      <c r="L10" s="14"/>
    </row>
    <row r="11" spans="1:12" ht="30" customHeight="1" x14ac:dyDescent="0.3">
      <c r="A11" s="68" t="s">
        <v>104</v>
      </c>
      <c r="B11" s="227" t="s">
        <v>190</v>
      </c>
      <c r="C11" s="31" t="s">
        <v>7</v>
      </c>
      <c r="D11" s="79">
        <v>50</v>
      </c>
      <c r="E11" s="226"/>
      <c r="F11" s="184"/>
      <c r="G11" s="33"/>
      <c r="H11" s="12"/>
      <c r="I11" s="13"/>
      <c r="J11" s="12"/>
      <c r="K11" s="14"/>
      <c r="L11" s="14"/>
    </row>
    <row r="12" spans="1:12" ht="30" customHeight="1" x14ac:dyDescent="0.3">
      <c r="A12" s="68" t="s">
        <v>105</v>
      </c>
      <c r="B12" s="231" t="s">
        <v>191</v>
      </c>
      <c r="C12" s="31" t="s">
        <v>7</v>
      </c>
      <c r="D12" s="79">
        <v>95</v>
      </c>
      <c r="E12" s="226"/>
      <c r="F12" s="184"/>
      <c r="G12" s="33"/>
      <c r="H12" s="12"/>
      <c r="I12" s="13"/>
      <c r="J12" s="15"/>
      <c r="K12" s="16"/>
      <c r="L12" s="16"/>
    </row>
    <row r="13" spans="1:12" ht="30" customHeight="1" x14ac:dyDescent="0.3">
      <c r="A13" s="68" t="s">
        <v>106</v>
      </c>
      <c r="B13" s="231" t="s">
        <v>192</v>
      </c>
      <c r="C13" s="31" t="s">
        <v>7</v>
      </c>
      <c r="D13" s="79">
        <v>30</v>
      </c>
      <c r="E13" s="226"/>
      <c r="F13" s="184"/>
      <c r="G13" s="33"/>
      <c r="H13" s="12"/>
      <c r="I13" s="13"/>
      <c r="J13" s="12"/>
      <c r="K13" s="14"/>
      <c r="L13" s="14"/>
    </row>
    <row r="14" spans="1:12" ht="30" customHeight="1" x14ac:dyDescent="0.25">
      <c r="A14" s="68" t="s">
        <v>107</v>
      </c>
      <c r="B14" s="231" t="s">
        <v>193</v>
      </c>
      <c r="C14" s="31" t="s">
        <v>7</v>
      </c>
      <c r="D14" s="79">
        <v>35</v>
      </c>
      <c r="E14" s="226"/>
      <c r="F14" s="184"/>
      <c r="G14" s="33"/>
      <c r="H14" s="17"/>
      <c r="I14" s="18"/>
      <c r="J14" s="17"/>
      <c r="K14" s="19"/>
      <c r="L14" s="19"/>
    </row>
    <row r="15" spans="1:12" ht="30" customHeight="1" x14ac:dyDescent="0.25">
      <c r="A15" s="68" t="s">
        <v>112</v>
      </c>
      <c r="B15" s="231" t="s">
        <v>224</v>
      </c>
      <c r="C15" s="31" t="s">
        <v>7</v>
      </c>
      <c r="D15" s="79">
        <v>185</v>
      </c>
      <c r="E15" s="226"/>
      <c r="F15" s="184"/>
      <c r="G15" s="25"/>
    </row>
    <row r="16" spans="1:12" x14ac:dyDescent="0.25">
      <c r="A16" s="33"/>
      <c r="B16" s="33"/>
      <c r="C16" s="39"/>
      <c r="D16" s="81"/>
      <c r="E16" s="40"/>
      <c r="F16" s="106"/>
      <c r="G16" s="25"/>
    </row>
    <row r="17" spans="1:7" x14ac:dyDescent="0.25">
      <c r="A17" s="166"/>
      <c r="B17" s="260" t="s">
        <v>273</v>
      </c>
      <c r="C17" s="260"/>
      <c r="D17" s="260"/>
      <c r="E17" s="260"/>
      <c r="F17" s="260"/>
      <c r="G17" s="25"/>
    </row>
    <row r="18" spans="1:7" x14ac:dyDescent="0.25">
      <c r="A18" s="166"/>
      <c r="B18" s="260" t="s">
        <v>272</v>
      </c>
      <c r="C18" s="260"/>
      <c r="D18" s="260"/>
      <c r="E18" s="260"/>
      <c r="F18" s="260"/>
      <c r="G18" s="25"/>
    </row>
    <row r="19" spans="1:7" x14ac:dyDescent="0.25">
      <c r="A19" s="166"/>
      <c r="B19" s="243" t="s">
        <v>293</v>
      </c>
      <c r="C19" s="192"/>
      <c r="D19" s="193"/>
      <c r="E19" s="212"/>
      <c r="F19" s="209"/>
      <c r="G19" s="25"/>
    </row>
    <row r="20" spans="1:7" x14ac:dyDescent="0.25">
      <c r="A20" s="33"/>
      <c r="B20" s="33"/>
      <c r="C20" s="39"/>
      <c r="D20" s="81"/>
      <c r="E20" s="40"/>
      <c r="F20" s="106"/>
      <c r="G20" s="25"/>
    </row>
    <row r="21" spans="1:7" x14ac:dyDescent="0.25">
      <c r="A21" s="33"/>
      <c r="B21" s="33"/>
      <c r="C21" s="39"/>
      <c r="D21" s="81"/>
      <c r="E21" s="40"/>
      <c r="F21" s="106"/>
      <c r="G21" s="25"/>
    </row>
    <row r="22" spans="1:7" x14ac:dyDescent="0.25">
      <c r="A22" s="215"/>
      <c r="B22" s="216" t="s">
        <v>288</v>
      </c>
      <c r="C22" s="217"/>
      <c r="D22" s="218"/>
      <c r="E22" s="219"/>
      <c r="F22" s="220"/>
      <c r="G22" s="25"/>
    </row>
    <row r="23" spans="1:7" x14ac:dyDescent="0.25">
      <c r="A23" s="33"/>
      <c r="B23" s="33"/>
      <c r="C23" s="39"/>
      <c r="D23" s="81"/>
      <c r="E23" s="40"/>
      <c r="F23" s="106"/>
      <c r="G23" s="25"/>
    </row>
    <row r="24" spans="1:7" x14ac:dyDescent="0.25">
      <c r="A24" s="33"/>
      <c r="B24" s="33"/>
      <c r="C24" s="39"/>
      <c r="D24" s="83"/>
      <c r="E24" s="40"/>
      <c r="F24" s="106"/>
      <c r="G24" s="25"/>
    </row>
    <row r="25" spans="1:7" x14ac:dyDescent="0.25">
      <c r="A25" s="267" t="s">
        <v>108</v>
      </c>
      <c r="B25" s="268"/>
      <c r="C25" s="268"/>
      <c r="D25" s="268"/>
      <c r="E25" s="268"/>
      <c r="F25" s="268"/>
      <c r="G25" s="25"/>
    </row>
    <row r="26" spans="1:7" x14ac:dyDescent="0.25">
      <c r="A26" s="33"/>
      <c r="B26" s="33"/>
      <c r="C26" s="39"/>
      <c r="D26" s="83"/>
      <c r="E26" s="40"/>
      <c r="F26" s="106"/>
      <c r="G26" s="25"/>
    </row>
    <row r="27" spans="1:7" x14ac:dyDescent="0.25">
      <c r="A27" s="267" t="s">
        <v>109</v>
      </c>
      <c r="B27" s="268"/>
      <c r="C27" s="268"/>
      <c r="D27" s="268"/>
      <c r="E27" s="268"/>
      <c r="F27" s="268"/>
      <c r="G27" s="25"/>
    </row>
    <row r="28" spans="1:7" x14ac:dyDescent="0.25">
      <c r="A28" s="33"/>
      <c r="B28" s="33"/>
      <c r="C28" s="39"/>
      <c r="D28" s="83"/>
      <c r="E28" s="40"/>
      <c r="F28" s="106"/>
      <c r="G28" s="25"/>
    </row>
    <row r="29" spans="1:7" x14ac:dyDescent="0.25">
      <c r="A29" s="267" t="s">
        <v>110</v>
      </c>
      <c r="B29" s="268"/>
      <c r="C29" s="268"/>
      <c r="D29" s="268"/>
      <c r="E29" s="268"/>
      <c r="F29" s="268"/>
      <c r="G29" s="25"/>
    </row>
    <row r="30" spans="1:7" x14ac:dyDescent="0.25">
      <c r="A30" s="33"/>
      <c r="B30" s="33"/>
      <c r="C30" s="39"/>
      <c r="D30" s="83"/>
      <c r="E30" s="40"/>
      <c r="F30" s="106"/>
      <c r="G30" s="25"/>
    </row>
    <row r="31" spans="1:7" x14ac:dyDescent="0.25">
      <c r="A31" s="33"/>
      <c r="B31" s="33"/>
      <c r="C31" s="39"/>
      <c r="D31" s="83"/>
      <c r="E31" s="40"/>
      <c r="F31" s="106"/>
      <c r="G31" s="25"/>
    </row>
    <row r="32" spans="1:7" x14ac:dyDescent="0.25">
      <c r="A32" s="33"/>
      <c r="B32" s="33"/>
      <c r="C32" s="39"/>
      <c r="D32" s="83"/>
      <c r="E32" s="40"/>
      <c r="F32" s="106"/>
      <c r="G32" s="25"/>
    </row>
    <row r="33" spans="1:7" x14ac:dyDescent="0.25">
      <c r="A33" s="267" t="s">
        <v>111</v>
      </c>
      <c r="B33" s="268"/>
      <c r="C33" s="268"/>
      <c r="D33" s="268"/>
      <c r="E33" s="268"/>
      <c r="F33" s="268"/>
      <c r="G33" s="25"/>
    </row>
    <row r="34" spans="1:7" x14ac:dyDescent="0.25">
      <c r="A34" s="33"/>
      <c r="B34" s="33"/>
      <c r="C34" s="39"/>
      <c r="D34" s="84"/>
      <c r="E34" s="42"/>
      <c r="F34" s="107"/>
      <c r="G34" s="25"/>
    </row>
    <row r="35" spans="1:7" x14ac:dyDescent="0.25">
      <c r="A35" s="33"/>
      <c r="B35" s="33"/>
      <c r="C35" s="39"/>
      <c r="D35" s="84"/>
      <c r="E35" s="42"/>
      <c r="F35" s="107"/>
      <c r="G35" s="25"/>
    </row>
    <row r="36" spans="1:7" x14ac:dyDescent="0.25">
      <c r="A36" s="268" t="s">
        <v>96</v>
      </c>
      <c r="B36" s="268"/>
      <c r="C36" s="268"/>
      <c r="D36" s="268"/>
      <c r="E36" s="268"/>
      <c r="F36" s="268"/>
      <c r="G36" s="25"/>
    </row>
    <row r="37" spans="1:7" ht="15.75" x14ac:dyDescent="0.25">
      <c r="A37" s="33"/>
      <c r="B37" s="43"/>
      <c r="C37" s="44"/>
      <c r="D37" s="94"/>
      <c r="E37" s="45"/>
      <c r="F37" s="108"/>
      <c r="G37" s="25"/>
    </row>
    <row r="38" spans="1:7" x14ac:dyDescent="0.25">
      <c r="A38" s="25"/>
      <c r="B38" s="25"/>
      <c r="C38" s="25"/>
      <c r="D38" s="74"/>
      <c r="E38" s="25"/>
      <c r="F38" s="101"/>
      <c r="G38" s="25"/>
    </row>
    <row r="39" spans="1:7" x14ac:dyDescent="0.25">
      <c r="A39" s="25"/>
      <c r="B39" s="25"/>
      <c r="C39" s="25"/>
      <c r="D39" s="74"/>
      <c r="E39" s="25"/>
      <c r="F39" s="101"/>
      <c r="G39" s="25"/>
    </row>
    <row r="40" spans="1:7" x14ac:dyDescent="0.25">
      <c r="A40" s="25"/>
      <c r="B40" s="25"/>
      <c r="C40" s="25"/>
      <c r="D40" s="74"/>
      <c r="E40" s="25"/>
      <c r="F40" s="101"/>
      <c r="G40" s="25"/>
    </row>
    <row r="41" spans="1:7" x14ac:dyDescent="0.25">
      <c r="A41" s="25"/>
      <c r="B41" s="25"/>
      <c r="C41" s="25"/>
      <c r="D41" s="74"/>
      <c r="E41" s="25"/>
      <c r="F41" s="101"/>
      <c r="G41" s="25"/>
    </row>
    <row r="42" spans="1:7" x14ac:dyDescent="0.25">
      <c r="A42" s="25"/>
      <c r="B42" s="25"/>
      <c r="C42" s="25"/>
      <c r="D42" s="74"/>
      <c r="E42" s="25"/>
      <c r="F42" s="101"/>
      <c r="G42" s="25"/>
    </row>
    <row r="43" spans="1:7" x14ac:dyDescent="0.25">
      <c r="A43" s="25"/>
      <c r="B43" s="25"/>
      <c r="C43" s="25"/>
      <c r="D43" s="74"/>
      <c r="E43" s="25"/>
      <c r="F43" s="101"/>
      <c r="G43" s="25"/>
    </row>
    <row r="44" spans="1:7" x14ac:dyDescent="0.25">
      <c r="A44" s="25"/>
      <c r="B44" s="25"/>
      <c r="C44" s="25"/>
      <c r="D44" s="74"/>
      <c r="E44" s="25"/>
      <c r="F44" s="101"/>
      <c r="G44" s="25"/>
    </row>
    <row r="45" spans="1:7" x14ac:dyDescent="0.25">
      <c r="A45" s="25"/>
      <c r="B45" s="25"/>
      <c r="C45" s="25"/>
      <c r="D45" s="74"/>
      <c r="E45" s="25"/>
      <c r="F45" s="101"/>
      <c r="G45" s="25"/>
    </row>
    <row r="46" spans="1:7" x14ac:dyDescent="0.25">
      <c r="A46" s="25"/>
      <c r="B46" s="25"/>
      <c r="C46" s="25"/>
      <c r="D46" s="74"/>
      <c r="E46" s="25"/>
      <c r="F46" s="101"/>
      <c r="G46" s="25"/>
    </row>
    <row r="47" spans="1:7" x14ac:dyDescent="0.25">
      <c r="A47" s="25"/>
      <c r="B47" s="25"/>
      <c r="C47" s="25"/>
      <c r="D47" s="74"/>
      <c r="E47" s="25"/>
      <c r="F47" s="101"/>
    </row>
    <row r="48" spans="1:7" x14ac:dyDescent="0.25">
      <c r="A48" s="25"/>
      <c r="B48" s="25"/>
      <c r="C48" s="25"/>
      <c r="D48" s="74"/>
      <c r="E48" s="25"/>
      <c r="F48" s="101"/>
    </row>
    <row r="49" spans="1:6" x14ac:dyDescent="0.25">
      <c r="A49" s="25"/>
      <c r="B49" s="25"/>
      <c r="C49" s="25"/>
      <c r="D49" s="74"/>
      <c r="E49" s="25"/>
      <c r="F49" s="101"/>
    </row>
    <row r="50" spans="1:6" x14ac:dyDescent="0.25">
      <c r="A50" s="25"/>
      <c r="B50" s="25"/>
      <c r="C50" s="25"/>
      <c r="D50" s="74"/>
      <c r="E50" s="25"/>
      <c r="F50" s="101"/>
    </row>
    <row r="51" spans="1:6" x14ac:dyDescent="0.25">
      <c r="A51" s="25"/>
      <c r="B51" s="25"/>
      <c r="C51" s="25"/>
      <c r="D51" s="74"/>
      <c r="E51" s="25"/>
      <c r="F51" s="101"/>
    </row>
    <row r="52" spans="1:6" x14ac:dyDescent="0.25">
      <c r="A52" s="25"/>
      <c r="B52" s="25"/>
      <c r="C52" s="25"/>
      <c r="D52" s="74"/>
      <c r="E52" s="25"/>
      <c r="F52" s="101"/>
    </row>
    <row r="53" spans="1:6" x14ac:dyDescent="0.25">
      <c r="A53" s="25"/>
      <c r="B53" s="25"/>
      <c r="C53" s="25"/>
      <c r="D53" s="74"/>
      <c r="E53" s="25"/>
      <c r="F53" s="101"/>
    </row>
    <row r="54" spans="1:6" x14ac:dyDescent="0.25">
      <c r="A54" s="25"/>
      <c r="B54" s="25"/>
      <c r="C54" s="25"/>
      <c r="D54" s="74"/>
      <c r="E54" s="25"/>
      <c r="F54" s="101"/>
    </row>
    <row r="55" spans="1:6" x14ac:dyDescent="0.25">
      <c r="A55" s="25"/>
      <c r="B55" s="25"/>
      <c r="C55" s="25"/>
      <c r="D55" s="74"/>
      <c r="E55" s="25"/>
      <c r="F55" s="101"/>
    </row>
    <row r="56" spans="1:6" x14ac:dyDescent="0.25">
      <c r="A56" s="25"/>
      <c r="B56" s="25"/>
      <c r="C56" s="25"/>
      <c r="D56" s="74"/>
      <c r="E56" s="25"/>
      <c r="F56" s="101"/>
    </row>
    <row r="57" spans="1:6" x14ac:dyDescent="0.25">
      <c r="A57" s="25"/>
      <c r="B57" s="25"/>
      <c r="C57" s="25"/>
      <c r="D57" s="74"/>
      <c r="E57" s="25"/>
      <c r="F57" s="101"/>
    </row>
  </sheetData>
  <mergeCells count="7">
    <mergeCell ref="A33:F33"/>
    <mergeCell ref="A36:F36"/>
    <mergeCell ref="B17:F17"/>
    <mergeCell ref="B18:F18"/>
    <mergeCell ref="A25:F25"/>
    <mergeCell ref="A27:F27"/>
    <mergeCell ref="A29:F29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52"/>
  <sheetViews>
    <sheetView view="pageLayout" zoomScaleNormal="100" workbookViewId="0">
      <selection activeCell="A7" sqref="A7:F15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77" customWidth="1"/>
    <col min="5" max="5" width="10.7109375" customWidth="1"/>
    <col min="6" max="6" width="14.7109375" style="109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16.5" x14ac:dyDescent="0.3">
      <c r="C2" s="21"/>
      <c r="D2" s="72"/>
      <c r="E2" s="21"/>
      <c r="F2" s="100"/>
      <c r="I2" s="1"/>
      <c r="J2" s="1"/>
      <c r="K2" s="1"/>
      <c r="L2" s="1"/>
    </row>
    <row r="3" spans="1:12" ht="16.5" x14ac:dyDescent="0.3">
      <c r="C3" s="25" t="s">
        <v>0</v>
      </c>
      <c r="D3" s="72"/>
      <c r="E3" s="26"/>
      <c r="F3" s="101"/>
      <c r="I3" s="2"/>
      <c r="J3" s="1"/>
      <c r="K3" s="3"/>
      <c r="L3" s="2"/>
    </row>
    <row r="4" spans="1:12" ht="39" x14ac:dyDescent="0.25">
      <c r="A4" s="46" t="s">
        <v>1</v>
      </c>
      <c r="B4" s="47" t="s">
        <v>2</v>
      </c>
      <c r="C4" s="48" t="s">
        <v>3</v>
      </c>
      <c r="D4" s="73" t="s">
        <v>4</v>
      </c>
      <c r="E4" s="35" t="s">
        <v>5</v>
      </c>
      <c r="F4" s="102" t="s">
        <v>9</v>
      </c>
    </row>
    <row r="5" spans="1:12" x14ac:dyDescent="0.25">
      <c r="A5" s="36"/>
      <c r="B5" s="172"/>
      <c r="C5" s="37"/>
      <c r="D5" s="97"/>
      <c r="E5" s="38"/>
      <c r="F5" s="103"/>
      <c r="G5" s="36"/>
      <c r="H5" s="4"/>
      <c r="I5" s="5"/>
      <c r="J5" s="6"/>
      <c r="K5" s="7"/>
      <c r="L5" s="8"/>
    </row>
    <row r="6" spans="1:12" x14ac:dyDescent="0.25">
      <c r="A6" s="49"/>
      <c r="B6" s="50" t="s">
        <v>204</v>
      </c>
      <c r="C6" s="51"/>
      <c r="D6" s="75"/>
      <c r="E6" s="52"/>
      <c r="F6" s="104"/>
      <c r="G6" s="36"/>
      <c r="H6" s="4"/>
      <c r="I6" s="5"/>
      <c r="J6" s="6"/>
      <c r="K6" s="7"/>
      <c r="L6" s="8"/>
    </row>
    <row r="7" spans="1:12" x14ac:dyDescent="0.25">
      <c r="A7" s="24" t="s">
        <v>97</v>
      </c>
      <c r="B7" s="98" t="s">
        <v>205</v>
      </c>
      <c r="C7" s="24" t="s">
        <v>22</v>
      </c>
      <c r="D7" s="76">
        <v>130</v>
      </c>
      <c r="E7" s="99"/>
      <c r="F7" s="105"/>
      <c r="G7" s="36"/>
      <c r="H7" s="4"/>
      <c r="I7" s="5"/>
      <c r="J7" s="6"/>
      <c r="K7" s="7"/>
      <c r="L7" s="8"/>
    </row>
    <row r="8" spans="1:12" x14ac:dyDescent="0.25">
      <c r="A8" s="24" t="s">
        <v>98</v>
      </c>
      <c r="B8" s="98" t="s">
        <v>213</v>
      </c>
      <c r="C8" s="24" t="s">
        <v>22</v>
      </c>
      <c r="D8" s="76">
        <v>120</v>
      </c>
      <c r="E8" s="99"/>
      <c r="F8" s="105"/>
      <c r="G8" s="33"/>
      <c r="H8" s="9"/>
      <c r="I8" s="10"/>
      <c r="J8" s="9"/>
      <c r="K8" s="11"/>
      <c r="L8" s="11"/>
    </row>
    <row r="9" spans="1:12" ht="16.5" x14ac:dyDescent="0.3">
      <c r="A9" s="24" t="s">
        <v>99</v>
      </c>
      <c r="B9" s="98" t="s">
        <v>212</v>
      </c>
      <c r="C9" s="24" t="s">
        <v>22</v>
      </c>
      <c r="D9" s="76">
        <v>100</v>
      </c>
      <c r="E9" s="99"/>
      <c r="F9" s="105"/>
      <c r="G9" s="33"/>
      <c r="H9" s="12"/>
      <c r="I9" s="13"/>
      <c r="J9" s="12"/>
      <c r="K9" s="14"/>
      <c r="L9" s="14"/>
    </row>
    <row r="10" spans="1:12" ht="16.5" x14ac:dyDescent="0.3">
      <c r="A10" s="24" t="s">
        <v>100</v>
      </c>
      <c r="B10" s="98" t="s">
        <v>206</v>
      </c>
      <c r="C10" s="24" t="s">
        <v>7</v>
      </c>
      <c r="D10" s="76">
        <v>2000</v>
      </c>
      <c r="E10" s="99"/>
      <c r="F10" s="105"/>
      <c r="G10" s="33"/>
      <c r="H10" s="12"/>
      <c r="I10" s="13"/>
      <c r="J10" s="12"/>
      <c r="K10" s="14"/>
      <c r="L10" s="14"/>
    </row>
    <row r="11" spans="1:12" ht="16.5" x14ac:dyDescent="0.3">
      <c r="A11" s="24" t="s">
        <v>101</v>
      </c>
      <c r="B11" s="98" t="s">
        <v>207</v>
      </c>
      <c r="C11" s="24" t="s">
        <v>7</v>
      </c>
      <c r="D11" s="76">
        <v>140</v>
      </c>
      <c r="E11" s="99"/>
      <c r="F11" s="105"/>
      <c r="G11" s="33"/>
      <c r="H11" s="12"/>
      <c r="I11" s="13"/>
      <c r="J11" s="12"/>
      <c r="K11" s="14"/>
      <c r="L11" s="14"/>
    </row>
    <row r="12" spans="1:12" ht="16.5" x14ac:dyDescent="0.3">
      <c r="A12" s="24" t="s">
        <v>102</v>
      </c>
      <c r="B12" s="98" t="s">
        <v>208</v>
      </c>
      <c r="C12" s="24" t="s">
        <v>7</v>
      </c>
      <c r="D12" s="76">
        <v>140</v>
      </c>
      <c r="E12" s="99"/>
      <c r="F12" s="105"/>
      <c r="G12" s="33"/>
      <c r="H12" s="12"/>
      <c r="I12" s="13"/>
      <c r="J12" s="15"/>
      <c r="K12" s="16"/>
      <c r="L12" s="16"/>
    </row>
    <row r="13" spans="1:12" ht="16.5" x14ac:dyDescent="0.3">
      <c r="A13" s="24" t="s">
        <v>103</v>
      </c>
      <c r="B13" s="98" t="s">
        <v>209</v>
      </c>
      <c r="C13" s="24" t="s">
        <v>7</v>
      </c>
      <c r="D13" s="76">
        <v>55</v>
      </c>
      <c r="E13" s="99"/>
      <c r="F13" s="105"/>
      <c r="G13" s="33"/>
      <c r="H13" s="12"/>
      <c r="I13" s="13"/>
      <c r="J13" s="12"/>
      <c r="K13" s="14"/>
      <c r="L13" s="14"/>
    </row>
    <row r="14" spans="1:12" ht="15.75" x14ac:dyDescent="0.25">
      <c r="A14" s="24" t="s">
        <v>104</v>
      </c>
      <c r="B14" s="98" t="s">
        <v>210</v>
      </c>
      <c r="C14" s="24" t="s">
        <v>7</v>
      </c>
      <c r="D14" s="76">
        <v>150</v>
      </c>
      <c r="E14" s="99"/>
      <c r="F14" s="105"/>
      <c r="G14" s="33"/>
      <c r="H14" s="17"/>
      <c r="I14" s="18"/>
      <c r="J14" s="17"/>
      <c r="K14" s="19"/>
      <c r="L14" s="19"/>
    </row>
    <row r="15" spans="1:12" x14ac:dyDescent="0.25">
      <c r="A15" s="24" t="s">
        <v>105</v>
      </c>
      <c r="B15" s="98" t="s">
        <v>211</v>
      </c>
      <c r="C15" s="24" t="s">
        <v>7</v>
      </c>
      <c r="D15" s="76">
        <v>180</v>
      </c>
      <c r="E15" s="99"/>
      <c r="F15" s="105"/>
      <c r="G15" s="25"/>
    </row>
    <row r="16" spans="1:12" x14ac:dyDescent="0.25">
      <c r="A16" s="33"/>
      <c r="B16" s="33"/>
      <c r="C16" s="39"/>
      <c r="D16" s="81"/>
      <c r="E16" s="40"/>
      <c r="F16" s="106"/>
      <c r="G16" s="25"/>
    </row>
    <row r="17" spans="1:7" x14ac:dyDescent="0.25">
      <c r="A17" s="33"/>
      <c r="B17" s="167" t="s">
        <v>203</v>
      </c>
      <c r="C17" s="39"/>
      <c r="D17" s="81"/>
      <c r="E17" s="40"/>
      <c r="F17" s="106"/>
      <c r="G17" s="25"/>
    </row>
    <row r="18" spans="1:7" x14ac:dyDescent="0.25">
      <c r="A18" s="33"/>
      <c r="B18" s="171" t="s">
        <v>196</v>
      </c>
      <c r="C18" s="39"/>
      <c r="D18" s="81"/>
      <c r="E18" s="40"/>
      <c r="F18" s="106"/>
      <c r="G18" s="25"/>
    </row>
    <row r="19" spans="1:7" x14ac:dyDescent="0.25">
      <c r="A19" s="33"/>
      <c r="B19" s="33"/>
      <c r="C19" s="39"/>
      <c r="D19" s="81"/>
      <c r="E19" s="40"/>
      <c r="F19" s="106"/>
      <c r="G19" s="25"/>
    </row>
    <row r="20" spans="1:7" x14ac:dyDescent="0.25">
      <c r="A20" s="33"/>
      <c r="B20" s="33"/>
      <c r="C20" s="39"/>
      <c r="D20" s="81"/>
      <c r="E20" s="40"/>
      <c r="F20" s="106"/>
      <c r="G20" s="25"/>
    </row>
    <row r="21" spans="1:7" x14ac:dyDescent="0.25">
      <c r="A21" s="33"/>
      <c r="B21" s="33"/>
      <c r="C21" s="39"/>
      <c r="D21" s="81"/>
      <c r="E21" s="40"/>
      <c r="F21" s="106"/>
      <c r="G21" s="25"/>
    </row>
    <row r="22" spans="1:7" x14ac:dyDescent="0.25">
      <c r="A22" s="33"/>
      <c r="B22" s="33"/>
      <c r="C22" s="39"/>
      <c r="D22" s="83"/>
      <c r="E22" s="40"/>
      <c r="F22" s="106"/>
      <c r="G22" s="25"/>
    </row>
    <row r="23" spans="1:7" x14ac:dyDescent="0.25">
      <c r="A23" s="267" t="s">
        <v>108</v>
      </c>
      <c r="B23" s="268"/>
      <c r="C23" s="268"/>
      <c r="D23" s="268"/>
      <c r="E23" s="268"/>
      <c r="F23" s="268"/>
      <c r="G23" s="25"/>
    </row>
    <row r="24" spans="1:7" x14ac:dyDescent="0.25">
      <c r="A24" s="33"/>
      <c r="B24" s="33"/>
      <c r="C24" s="39"/>
      <c r="D24" s="83"/>
      <c r="E24" s="40"/>
      <c r="F24" s="106"/>
      <c r="G24" s="25"/>
    </row>
    <row r="25" spans="1:7" x14ac:dyDescent="0.25">
      <c r="A25" s="267" t="s">
        <v>109</v>
      </c>
      <c r="B25" s="268"/>
      <c r="C25" s="268"/>
      <c r="D25" s="268"/>
      <c r="E25" s="268"/>
      <c r="F25" s="268"/>
      <c r="G25" s="25"/>
    </row>
    <row r="26" spans="1:7" x14ac:dyDescent="0.25">
      <c r="A26" s="33"/>
      <c r="B26" s="33"/>
      <c r="C26" s="39"/>
      <c r="D26" s="83"/>
      <c r="E26" s="40"/>
      <c r="F26" s="106"/>
      <c r="G26" s="25"/>
    </row>
    <row r="27" spans="1:7" x14ac:dyDescent="0.25">
      <c r="A27" s="267" t="s">
        <v>110</v>
      </c>
      <c r="B27" s="268"/>
      <c r="C27" s="268"/>
      <c r="D27" s="268"/>
      <c r="E27" s="268"/>
      <c r="F27" s="268"/>
      <c r="G27" s="25"/>
    </row>
    <row r="28" spans="1:7" x14ac:dyDescent="0.25">
      <c r="A28" s="33"/>
      <c r="B28" s="33"/>
      <c r="C28" s="39"/>
      <c r="D28" s="83"/>
      <c r="E28" s="40"/>
      <c r="F28" s="106"/>
      <c r="G28" s="25"/>
    </row>
    <row r="29" spans="1:7" x14ac:dyDescent="0.25">
      <c r="A29" s="267" t="s">
        <v>111</v>
      </c>
      <c r="B29" s="268"/>
      <c r="C29" s="268"/>
      <c r="D29" s="268"/>
      <c r="E29" s="268"/>
      <c r="F29" s="268"/>
      <c r="G29" s="25"/>
    </row>
    <row r="30" spans="1:7" x14ac:dyDescent="0.25">
      <c r="A30" s="33"/>
      <c r="B30" s="33"/>
      <c r="C30" s="39"/>
      <c r="D30" s="84"/>
      <c r="E30" s="42"/>
      <c r="F30" s="107"/>
      <c r="G30" s="25"/>
    </row>
    <row r="31" spans="1:7" x14ac:dyDescent="0.25">
      <c r="A31" s="268" t="s">
        <v>96</v>
      </c>
      <c r="B31" s="268"/>
      <c r="C31" s="268"/>
      <c r="D31" s="268"/>
      <c r="E31" s="268"/>
      <c r="F31" s="268"/>
      <c r="G31" s="25"/>
    </row>
    <row r="32" spans="1:7" ht="15.75" x14ac:dyDescent="0.25">
      <c r="A32" s="33"/>
      <c r="B32" s="43"/>
      <c r="C32" s="44"/>
      <c r="D32" s="94"/>
      <c r="E32" s="45"/>
      <c r="F32" s="108"/>
      <c r="G32" s="25"/>
    </row>
    <row r="33" spans="1:7" x14ac:dyDescent="0.25">
      <c r="A33" s="25"/>
      <c r="B33" s="25"/>
      <c r="C33" s="25"/>
      <c r="D33" s="74"/>
      <c r="E33" s="25"/>
      <c r="F33" s="101"/>
      <c r="G33" s="25"/>
    </row>
    <row r="34" spans="1:7" x14ac:dyDescent="0.25">
      <c r="A34" s="25"/>
      <c r="B34" s="25"/>
      <c r="C34" s="25"/>
      <c r="D34" s="74"/>
      <c r="E34" s="25"/>
      <c r="F34" s="101"/>
      <c r="G34" s="25"/>
    </row>
    <row r="35" spans="1:7" x14ac:dyDescent="0.25">
      <c r="A35" s="25"/>
      <c r="B35" s="25"/>
      <c r="C35" s="25"/>
      <c r="D35" s="74"/>
      <c r="E35" s="25"/>
      <c r="F35" s="101"/>
      <c r="G35" s="25"/>
    </row>
    <row r="36" spans="1:7" x14ac:dyDescent="0.25">
      <c r="A36" s="25"/>
      <c r="B36" s="25"/>
      <c r="C36" s="25"/>
      <c r="D36" s="74"/>
      <c r="E36" s="25"/>
      <c r="F36" s="101"/>
      <c r="G36" s="25"/>
    </row>
    <row r="37" spans="1:7" x14ac:dyDescent="0.25">
      <c r="A37" s="25"/>
      <c r="B37" s="25"/>
      <c r="C37" s="25"/>
      <c r="D37" s="74"/>
      <c r="E37" s="25"/>
      <c r="F37" s="101"/>
      <c r="G37" s="25"/>
    </row>
    <row r="38" spans="1:7" x14ac:dyDescent="0.25">
      <c r="A38" s="25"/>
      <c r="B38" s="25"/>
      <c r="C38" s="25"/>
      <c r="D38" s="74"/>
      <c r="E38" s="25"/>
      <c r="F38" s="101"/>
      <c r="G38" s="25"/>
    </row>
    <row r="39" spans="1:7" x14ac:dyDescent="0.25">
      <c r="A39" s="25"/>
      <c r="B39" s="25"/>
      <c r="C39" s="25"/>
      <c r="D39" s="74"/>
      <c r="E39" s="25"/>
      <c r="F39" s="101"/>
      <c r="G39" s="25"/>
    </row>
    <row r="40" spans="1:7" x14ac:dyDescent="0.25">
      <c r="A40" s="25"/>
      <c r="B40" s="25"/>
      <c r="C40" s="25"/>
      <c r="D40" s="74"/>
      <c r="E40" s="25"/>
      <c r="F40" s="101"/>
      <c r="G40" s="25"/>
    </row>
    <row r="41" spans="1:7" x14ac:dyDescent="0.25">
      <c r="A41" s="25"/>
      <c r="B41" s="25"/>
      <c r="C41" s="25"/>
      <c r="D41" s="74"/>
      <c r="E41" s="25"/>
      <c r="F41" s="101"/>
      <c r="G41" s="25"/>
    </row>
    <row r="42" spans="1:7" x14ac:dyDescent="0.25">
      <c r="A42" s="25"/>
      <c r="B42" s="25"/>
      <c r="C42" s="25"/>
      <c r="D42" s="74"/>
      <c r="E42" s="25"/>
      <c r="F42" s="101"/>
      <c r="G42" s="25"/>
    </row>
    <row r="43" spans="1:7" x14ac:dyDescent="0.25">
      <c r="A43" s="25"/>
      <c r="B43" s="25"/>
      <c r="C43" s="25"/>
      <c r="D43" s="74"/>
      <c r="E43" s="25"/>
      <c r="F43" s="101"/>
      <c r="G43" s="25"/>
    </row>
    <row r="44" spans="1:7" x14ac:dyDescent="0.25">
      <c r="A44" s="25"/>
      <c r="B44" s="25"/>
      <c r="C44" s="25"/>
      <c r="D44" s="74"/>
      <c r="E44" s="25"/>
      <c r="F44" s="101"/>
      <c r="G44" s="25"/>
    </row>
    <row r="45" spans="1:7" x14ac:dyDescent="0.25">
      <c r="A45" s="25"/>
      <c r="B45" s="25"/>
      <c r="C45" s="25"/>
      <c r="D45" s="74"/>
      <c r="E45" s="25"/>
      <c r="F45" s="101"/>
      <c r="G45" s="25"/>
    </row>
    <row r="46" spans="1:7" x14ac:dyDescent="0.25">
      <c r="A46" s="25"/>
      <c r="B46" s="25"/>
      <c r="C46" s="25"/>
      <c r="D46" s="74"/>
      <c r="E46" s="25"/>
      <c r="F46" s="101"/>
      <c r="G46" s="25"/>
    </row>
    <row r="47" spans="1:7" x14ac:dyDescent="0.25">
      <c r="A47" s="25"/>
      <c r="B47" s="25"/>
      <c r="C47" s="25"/>
      <c r="D47" s="74"/>
      <c r="E47" s="25"/>
      <c r="F47" s="101"/>
    </row>
    <row r="48" spans="1:7" x14ac:dyDescent="0.25">
      <c r="A48" s="25"/>
      <c r="B48" s="25"/>
      <c r="C48" s="25"/>
      <c r="D48" s="74"/>
      <c r="E48" s="25"/>
      <c r="F48" s="101"/>
    </row>
    <row r="49" spans="1:6" x14ac:dyDescent="0.25">
      <c r="A49" s="25"/>
      <c r="B49" s="25"/>
      <c r="C49" s="25"/>
      <c r="D49" s="74"/>
      <c r="E49" s="25"/>
      <c r="F49" s="101"/>
    </row>
    <row r="50" spans="1:6" x14ac:dyDescent="0.25">
      <c r="A50" s="25"/>
      <c r="B50" s="25"/>
      <c r="C50" s="25"/>
      <c r="D50" s="74"/>
      <c r="E50" s="25"/>
      <c r="F50" s="101"/>
    </row>
    <row r="51" spans="1:6" x14ac:dyDescent="0.25">
      <c r="A51" s="25"/>
      <c r="B51" s="25"/>
      <c r="C51" s="25"/>
      <c r="D51" s="74"/>
      <c r="E51" s="25"/>
      <c r="F51" s="101"/>
    </row>
    <row r="52" spans="1:6" x14ac:dyDescent="0.25">
      <c r="A52" s="25"/>
      <c r="B52" s="25"/>
      <c r="C52" s="25"/>
      <c r="D52" s="74"/>
      <c r="E52" s="25"/>
      <c r="F52" s="101"/>
    </row>
  </sheetData>
  <mergeCells count="5">
    <mergeCell ref="A23:F23"/>
    <mergeCell ref="A25:F25"/>
    <mergeCell ref="A27:F27"/>
    <mergeCell ref="A29:F29"/>
    <mergeCell ref="A31:F31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K35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4.140625" customWidth="1"/>
    <col min="2" max="2" width="40.85546875" customWidth="1"/>
    <col min="3" max="3" width="7.28515625" customWidth="1"/>
    <col min="4" max="4" width="9" style="77" customWidth="1"/>
    <col min="5" max="5" width="12.7109375" customWidth="1"/>
    <col min="6" max="6" width="14.140625" style="109" customWidth="1"/>
    <col min="7" max="7" width="25.5703125" customWidth="1"/>
    <col min="8" max="8" width="7.42578125" customWidth="1"/>
    <col min="11" max="11" width="23.7109375" customWidth="1"/>
  </cols>
  <sheetData>
    <row r="1" spans="1:11" ht="41.25" customHeight="1" x14ac:dyDescent="0.25">
      <c r="A1" s="247" t="s">
        <v>1</v>
      </c>
      <c r="B1" s="248" t="s">
        <v>2</v>
      </c>
      <c r="C1" s="249" t="s">
        <v>3</v>
      </c>
      <c r="D1" s="250" t="s">
        <v>4</v>
      </c>
      <c r="E1" s="251" t="s">
        <v>5</v>
      </c>
      <c r="F1" s="252" t="s">
        <v>297</v>
      </c>
    </row>
    <row r="2" spans="1:11" ht="16.5" x14ac:dyDescent="0.3">
      <c r="A2" s="215"/>
      <c r="B2" s="216" t="s">
        <v>298</v>
      </c>
      <c r="C2" s="217"/>
      <c r="D2" s="218"/>
      <c r="E2" s="219"/>
      <c r="F2" s="220"/>
      <c r="H2" s="1"/>
      <c r="I2" s="1"/>
      <c r="J2" s="1"/>
      <c r="K2" s="1"/>
    </row>
    <row r="3" spans="1:11" ht="151.5" customHeight="1" x14ac:dyDescent="0.3">
      <c r="A3" s="245" t="s">
        <v>97</v>
      </c>
      <c r="B3" s="253" t="s">
        <v>299</v>
      </c>
      <c r="C3" s="245" t="s">
        <v>7</v>
      </c>
      <c r="D3" s="254">
        <v>25000</v>
      </c>
      <c r="E3" s="255">
        <v>0</v>
      </c>
      <c r="F3" s="255">
        <f>D3*E3</f>
        <v>0</v>
      </c>
      <c r="H3" s="2"/>
      <c r="I3" s="1"/>
      <c r="J3" s="3"/>
      <c r="K3" s="2"/>
    </row>
    <row r="4" spans="1:11" ht="33.950000000000003" customHeight="1" x14ac:dyDescent="0.25">
      <c r="A4" s="245" t="s">
        <v>98</v>
      </c>
      <c r="B4" s="256" t="s">
        <v>229</v>
      </c>
      <c r="C4" s="245" t="s">
        <v>7</v>
      </c>
      <c r="D4" s="254">
        <v>250</v>
      </c>
      <c r="E4" s="255">
        <v>0</v>
      </c>
      <c r="F4" s="255">
        <f t="shared" ref="F4:F5" si="0">D4*E4</f>
        <v>0</v>
      </c>
    </row>
    <row r="5" spans="1:11" ht="33.950000000000003" customHeight="1" x14ac:dyDescent="0.25">
      <c r="A5" s="245" t="s">
        <v>99</v>
      </c>
      <c r="B5" s="256" t="s">
        <v>8</v>
      </c>
      <c r="C5" s="245" t="s">
        <v>7</v>
      </c>
      <c r="D5" s="254">
        <v>250</v>
      </c>
      <c r="E5" s="255">
        <v>0</v>
      </c>
      <c r="F5" s="255">
        <f t="shared" si="0"/>
        <v>0</v>
      </c>
      <c r="G5" s="4"/>
      <c r="H5" s="5"/>
      <c r="I5" s="6"/>
      <c r="J5" s="7"/>
      <c r="K5" s="8"/>
    </row>
    <row r="6" spans="1:11" ht="38.25" customHeight="1" x14ac:dyDescent="0.25">
      <c r="A6" s="33"/>
      <c r="B6" s="264" t="s">
        <v>0</v>
      </c>
      <c r="C6" s="261"/>
      <c r="D6" s="261"/>
      <c r="E6" s="261"/>
      <c r="F6" s="261"/>
      <c r="G6" s="4"/>
      <c r="H6" s="5"/>
      <c r="I6" s="6"/>
      <c r="J6" s="7"/>
      <c r="K6" s="8"/>
    </row>
    <row r="7" spans="1:11" x14ac:dyDescent="0.25">
      <c r="A7" s="265"/>
      <c r="B7" s="265"/>
      <c r="C7" s="265"/>
      <c r="D7" s="265"/>
      <c r="E7" s="265"/>
      <c r="F7" s="265"/>
      <c r="G7" s="4"/>
      <c r="H7" s="5"/>
      <c r="I7" s="6"/>
      <c r="J7" s="7"/>
      <c r="K7" s="8"/>
    </row>
    <row r="8" spans="1:11" ht="33.950000000000003" customHeight="1" x14ac:dyDescent="0.25">
      <c r="A8" s="246"/>
      <c r="B8" s="257" t="s">
        <v>300</v>
      </c>
      <c r="C8" s="263">
        <f>SUM(F3:F5)</f>
        <v>0</v>
      </c>
      <c r="D8" s="262"/>
      <c r="E8" s="262"/>
      <c r="F8" s="262"/>
      <c r="G8" s="9"/>
      <c r="H8" s="10"/>
      <c r="I8" s="9"/>
      <c r="J8" s="11"/>
      <c r="K8" s="11"/>
    </row>
    <row r="9" spans="1:11" ht="33.950000000000003" customHeight="1" x14ac:dyDescent="0.3">
      <c r="A9" s="258"/>
      <c r="B9" s="259" t="s">
        <v>301</v>
      </c>
      <c r="C9" s="266">
        <f>C8*25%</f>
        <v>0</v>
      </c>
      <c r="D9" s="266"/>
      <c r="E9" s="266"/>
      <c r="F9" s="266"/>
      <c r="G9" s="12"/>
      <c r="H9" s="13"/>
      <c r="I9" s="12"/>
      <c r="J9" s="14"/>
      <c r="K9" s="14"/>
    </row>
    <row r="10" spans="1:11" ht="33.950000000000003" customHeight="1" x14ac:dyDescent="0.3">
      <c r="A10" s="246"/>
      <c r="B10" s="257" t="s">
        <v>302</v>
      </c>
      <c r="C10" s="263">
        <f>C9+C8</f>
        <v>0</v>
      </c>
      <c r="D10" s="263"/>
      <c r="E10" s="263"/>
      <c r="F10" s="263"/>
      <c r="G10" s="12"/>
      <c r="H10" s="13"/>
      <c r="I10" s="12"/>
      <c r="J10" s="14"/>
      <c r="K10" s="14"/>
    </row>
    <row r="11" spans="1:11" ht="33.950000000000003" customHeight="1" x14ac:dyDescent="0.3">
      <c r="A11" s="246"/>
      <c r="B11" s="257" t="s">
        <v>303</v>
      </c>
      <c r="C11" s="262"/>
      <c r="D11" s="262"/>
      <c r="E11" s="262"/>
      <c r="F11" s="262"/>
      <c r="G11" s="12"/>
      <c r="H11" s="13"/>
      <c r="I11" s="12"/>
      <c r="J11" s="14"/>
      <c r="K11" s="14"/>
    </row>
    <row r="12" spans="1:11" ht="33.950000000000003" customHeight="1" x14ac:dyDescent="0.3">
      <c r="A12" s="246"/>
      <c r="B12" s="257" t="s">
        <v>304</v>
      </c>
      <c r="C12" s="262"/>
      <c r="D12" s="262"/>
      <c r="E12" s="262"/>
      <c r="F12" s="262"/>
      <c r="G12" s="12"/>
      <c r="H12" s="13"/>
      <c r="I12" s="15"/>
      <c r="J12" s="16"/>
      <c r="K12" s="16"/>
    </row>
    <row r="13" spans="1:11" ht="33.950000000000003" customHeight="1" x14ac:dyDescent="0.3">
      <c r="A13" s="25"/>
      <c r="D13"/>
      <c r="F13"/>
      <c r="G13" s="12"/>
      <c r="H13" s="13"/>
      <c r="I13" s="12"/>
      <c r="J13" s="14"/>
      <c r="K13" s="14"/>
    </row>
    <row r="14" spans="1:11" ht="33.950000000000003" customHeight="1" x14ac:dyDescent="0.25">
      <c r="A14" s="25"/>
      <c r="D14"/>
      <c r="F14"/>
      <c r="G14" s="17"/>
      <c r="H14" s="18"/>
      <c r="I14" s="17"/>
      <c r="J14" s="19"/>
      <c r="K14" s="19"/>
    </row>
    <row r="15" spans="1:11" ht="33.950000000000003" customHeight="1" x14ac:dyDescent="0.25">
      <c r="A15" s="25"/>
      <c r="D15"/>
      <c r="F15"/>
    </row>
    <row r="16" spans="1:11" x14ac:dyDescent="0.25">
      <c r="A16" s="25"/>
      <c r="B16" s="25"/>
      <c r="C16" s="25"/>
      <c r="D16" s="74"/>
      <c r="E16" s="25"/>
      <c r="F16" s="101"/>
    </row>
    <row r="17" spans="1:6" x14ac:dyDescent="0.25">
      <c r="A17" s="25"/>
      <c r="B17" s="25"/>
      <c r="C17" s="25"/>
      <c r="D17" s="74"/>
      <c r="E17" s="25"/>
      <c r="F17" s="101"/>
    </row>
    <row r="18" spans="1:6" x14ac:dyDescent="0.25">
      <c r="A18" s="25"/>
      <c r="B18" s="25"/>
      <c r="C18" s="25"/>
      <c r="D18" s="74"/>
      <c r="E18" s="25"/>
      <c r="F18" s="101"/>
    </row>
    <row r="19" spans="1:6" x14ac:dyDescent="0.25">
      <c r="A19" s="25"/>
      <c r="B19" s="25"/>
      <c r="C19" s="25"/>
      <c r="D19" s="74"/>
      <c r="E19" s="25"/>
      <c r="F19" s="101"/>
    </row>
    <row r="20" spans="1:6" x14ac:dyDescent="0.25">
      <c r="A20" s="25"/>
      <c r="B20" s="25"/>
      <c r="C20" s="25"/>
      <c r="D20" s="74"/>
      <c r="E20" s="25"/>
      <c r="F20" s="101"/>
    </row>
    <row r="21" spans="1:6" x14ac:dyDescent="0.25">
      <c r="A21" s="25"/>
      <c r="B21" s="25"/>
      <c r="C21" s="25"/>
      <c r="D21" s="74"/>
      <c r="E21" s="25"/>
      <c r="F21" s="101"/>
    </row>
    <row r="22" spans="1:6" x14ac:dyDescent="0.25">
      <c r="A22" s="25"/>
      <c r="B22" s="25"/>
      <c r="C22" s="25"/>
      <c r="D22" s="74"/>
      <c r="E22" s="25"/>
      <c r="F22" s="101"/>
    </row>
    <row r="23" spans="1:6" x14ac:dyDescent="0.25">
      <c r="A23" s="25"/>
      <c r="B23" s="25"/>
      <c r="C23" s="25"/>
      <c r="D23" s="74"/>
      <c r="E23" s="25"/>
      <c r="F23" s="101"/>
    </row>
    <row r="24" spans="1:6" x14ac:dyDescent="0.25">
      <c r="A24" s="25"/>
      <c r="B24" s="25"/>
      <c r="C24" s="25"/>
      <c r="D24" s="74"/>
      <c r="E24" s="25"/>
      <c r="F24" s="101"/>
    </row>
    <row r="25" spans="1:6" x14ac:dyDescent="0.25">
      <c r="A25" s="25"/>
      <c r="B25" s="25"/>
      <c r="C25" s="25"/>
      <c r="D25" s="74"/>
      <c r="E25" s="25"/>
      <c r="F25" s="101"/>
    </row>
    <row r="26" spans="1:6" x14ac:dyDescent="0.25">
      <c r="A26" s="25"/>
      <c r="B26" s="25"/>
      <c r="C26" s="25"/>
      <c r="D26" s="74"/>
      <c r="E26" s="25"/>
      <c r="F26" s="101"/>
    </row>
    <row r="27" spans="1:6" x14ac:dyDescent="0.25">
      <c r="A27" s="25"/>
      <c r="B27" s="25"/>
      <c r="C27" s="25"/>
      <c r="D27" s="74"/>
      <c r="E27" s="25"/>
      <c r="F27" s="101"/>
    </row>
    <row r="28" spans="1:6" x14ac:dyDescent="0.25">
      <c r="A28" s="25"/>
      <c r="B28" s="25"/>
      <c r="C28" s="25"/>
      <c r="D28" s="74"/>
      <c r="E28" s="25"/>
      <c r="F28" s="101"/>
    </row>
    <row r="29" spans="1:6" x14ac:dyDescent="0.25">
      <c r="A29" s="25"/>
      <c r="B29" s="25"/>
      <c r="C29" s="25"/>
      <c r="D29" s="74"/>
      <c r="E29" s="25"/>
      <c r="F29" s="101"/>
    </row>
    <row r="30" spans="1:6" x14ac:dyDescent="0.25">
      <c r="A30" s="25"/>
      <c r="B30" s="25"/>
      <c r="C30" s="25"/>
      <c r="D30" s="74"/>
      <c r="E30" s="25"/>
      <c r="F30" s="101"/>
    </row>
    <row r="31" spans="1:6" x14ac:dyDescent="0.25">
      <c r="A31" s="25"/>
      <c r="B31" s="25"/>
      <c r="C31" s="25"/>
      <c r="D31" s="74"/>
      <c r="E31" s="25"/>
      <c r="F31" s="101"/>
    </row>
    <row r="32" spans="1:6" x14ac:dyDescent="0.25">
      <c r="A32" s="25"/>
      <c r="B32" s="25"/>
      <c r="C32" s="25"/>
      <c r="D32" s="74"/>
      <c r="E32" s="25"/>
      <c r="F32" s="101"/>
    </row>
    <row r="33" spans="1:6" x14ac:dyDescent="0.25">
      <c r="A33" s="25"/>
      <c r="B33" s="25"/>
      <c r="C33" s="25"/>
      <c r="D33" s="74"/>
      <c r="E33" s="25"/>
      <c r="F33" s="101"/>
    </row>
    <row r="34" spans="1:6" x14ac:dyDescent="0.25">
      <c r="A34" s="25"/>
      <c r="B34" s="25"/>
      <c r="C34" s="25"/>
      <c r="D34" s="74"/>
      <c r="E34" s="25"/>
      <c r="F34" s="101"/>
    </row>
    <row r="35" spans="1:6" x14ac:dyDescent="0.25">
      <c r="A35" s="25"/>
      <c r="B35" s="25"/>
      <c r="C35" s="25"/>
      <c r="D35" s="74"/>
      <c r="E35" s="25"/>
      <c r="F35" s="101"/>
    </row>
  </sheetData>
  <sheetProtection algorithmName="SHA-512" hashValue="wmd2PEwNOH28MTHJrCSlywi7E/u3FxwBlrPj48YTZmcrAd79PlYY1Rqegd51nVea2dgInBaVGchO8L7eyqhjFA==" saltValue="1zpTK06D+5CadjHNyiT5Lg==" spinCount="100000" sheet="1" objects="1" scenarios="1"/>
  <mergeCells count="7">
    <mergeCell ref="C11:F11"/>
    <mergeCell ref="C12:F12"/>
    <mergeCell ref="C10:F10"/>
    <mergeCell ref="B6:F6"/>
    <mergeCell ref="A7:F7"/>
    <mergeCell ref="C8:F8"/>
    <mergeCell ref="C9:F9"/>
  </mergeCells>
  <printOptions horizontalCentered="1"/>
  <pageMargins left="0.38541666666666669" right="0.30208333333333331" top="1.0729166666666667" bottom="0.74803149606299213" header="0.31496062992125984" footer="0.31496062992125984"/>
  <pageSetup paperSize="9" orientation="portrait" r:id="rId1"/>
  <headerFooter>
    <oddHeader>&amp;C&amp;"+,Podebljano"&amp;K03+000&amp;G</oddHeader>
    <oddFooter xml:space="preserve">&amp;C&amp;9&amp;K002060Stranica &amp;P od &amp;N&amp;R&amp;"-,Podebljano"&amp;8&amp;K002060OS-VV-03/18
TROŠKOVNIK-GRUPA 1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2:F67"/>
  <sheetViews>
    <sheetView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43.5703125" customWidth="1"/>
    <col min="3" max="3" width="7.5703125" customWidth="1"/>
    <col min="4" max="4" width="8.42578125" style="77" customWidth="1"/>
    <col min="6" max="6" width="11.85546875" style="109" customWidth="1"/>
  </cols>
  <sheetData>
    <row r="2" spans="1:6" x14ac:dyDescent="0.25">
      <c r="C2" s="21"/>
      <c r="D2" s="72"/>
      <c r="E2" s="21"/>
      <c r="F2" s="100"/>
    </row>
    <row r="3" spans="1:6" x14ac:dyDescent="0.25">
      <c r="C3" s="25"/>
      <c r="D3" s="72"/>
      <c r="E3" s="26"/>
      <c r="F3" s="101"/>
    </row>
    <row r="4" spans="1:6" ht="39" x14ac:dyDescent="0.25">
      <c r="A4" s="46" t="s">
        <v>1</v>
      </c>
      <c r="B4" s="47" t="s">
        <v>2</v>
      </c>
      <c r="C4" s="48" t="s">
        <v>3</v>
      </c>
      <c r="D4" s="73" t="s">
        <v>4</v>
      </c>
      <c r="E4" s="35" t="s">
        <v>5</v>
      </c>
      <c r="F4" s="102" t="s">
        <v>194</v>
      </c>
    </row>
    <row r="5" spans="1:6" x14ac:dyDescent="0.25">
      <c r="A5" s="4"/>
      <c r="B5" s="36" t="s">
        <v>237</v>
      </c>
      <c r="C5" s="5"/>
      <c r="D5" s="96"/>
      <c r="E5" s="7"/>
      <c r="F5" s="110"/>
    </row>
    <row r="6" spans="1:6" x14ac:dyDescent="0.25">
      <c r="A6" s="49"/>
      <c r="B6" s="50" t="s">
        <v>236</v>
      </c>
      <c r="C6" s="51"/>
      <c r="D6" s="75"/>
      <c r="E6" s="52"/>
      <c r="F6" s="104"/>
    </row>
    <row r="16" spans="1:6" x14ac:dyDescent="0.25">
      <c r="A16" s="33"/>
      <c r="B16" s="261"/>
      <c r="C16" s="261"/>
      <c r="D16" s="261"/>
      <c r="E16" s="261"/>
      <c r="F16" s="261"/>
    </row>
    <row r="17" spans="1:6" x14ac:dyDescent="0.25">
      <c r="A17" s="33"/>
      <c r="B17" s="261"/>
      <c r="C17" s="261"/>
      <c r="D17" s="261"/>
      <c r="E17" s="261"/>
      <c r="F17" s="261"/>
    </row>
    <row r="18" spans="1:6" x14ac:dyDescent="0.25">
      <c r="A18" s="33"/>
      <c r="B18" s="261"/>
      <c r="C18" s="261"/>
      <c r="D18" s="261"/>
      <c r="E18" s="261"/>
      <c r="F18" s="261"/>
    </row>
    <row r="19" spans="1:6" x14ac:dyDescent="0.25">
      <c r="A19" s="33"/>
      <c r="B19" s="261"/>
      <c r="C19" s="261"/>
      <c r="D19" s="261"/>
      <c r="E19" s="261"/>
      <c r="F19" s="261"/>
    </row>
    <row r="20" spans="1:6" x14ac:dyDescent="0.25">
      <c r="A20" s="33"/>
      <c r="B20" s="33"/>
      <c r="C20" s="39"/>
      <c r="D20" s="81"/>
      <c r="E20" s="40"/>
      <c r="F20" s="106"/>
    </row>
    <row r="21" spans="1:6" x14ac:dyDescent="0.25">
      <c r="A21" s="267" t="s">
        <v>108</v>
      </c>
      <c r="B21" s="268"/>
      <c r="C21" s="268"/>
      <c r="D21" s="268"/>
      <c r="E21" s="268"/>
      <c r="F21" s="268"/>
    </row>
    <row r="22" spans="1:6" x14ac:dyDescent="0.25">
      <c r="A22" s="33"/>
      <c r="B22" s="33"/>
      <c r="C22" s="39"/>
      <c r="D22" s="83"/>
      <c r="E22" s="40"/>
      <c r="F22" s="106"/>
    </row>
    <row r="23" spans="1:6" x14ac:dyDescent="0.25">
      <c r="A23" s="267" t="s">
        <v>109</v>
      </c>
      <c r="B23" s="268"/>
      <c r="C23" s="268"/>
      <c r="D23" s="268"/>
      <c r="E23" s="268"/>
      <c r="F23" s="268"/>
    </row>
    <row r="24" spans="1:6" x14ac:dyDescent="0.25">
      <c r="A24" s="33"/>
      <c r="B24" s="33"/>
      <c r="C24" s="39"/>
      <c r="D24" s="83"/>
      <c r="E24" s="40"/>
      <c r="F24" s="106"/>
    </row>
    <row r="25" spans="1:6" x14ac:dyDescent="0.25">
      <c r="A25" s="267" t="s">
        <v>110</v>
      </c>
      <c r="B25" s="268"/>
      <c r="C25" s="268"/>
      <c r="D25" s="268"/>
      <c r="E25" s="268"/>
      <c r="F25" s="268"/>
    </row>
    <row r="26" spans="1:6" x14ac:dyDescent="0.25">
      <c r="A26" s="33"/>
      <c r="B26" s="33"/>
      <c r="C26" s="39"/>
      <c r="D26" s="83"/>
      <c r="E26" s="40"/>
      <c r="F26" s="106"/>
    </row>
    <row r="27" spans="1:6" x14ac:dyDescent="0.25">
      <c r="A27" s="267" t="s">
        <v>111</v>
      </c>
      <c r="B27" s="268"/>
      <c r="C27" s="268"/>
      <c r="D27" s="268"/>
      <c r="E27" s="268"/>
      <c r="F27" s="268"/>
    </row>
    <row r="28" spans="1:6" x14ac:dyDescent="0.25">
      <c r="A28" s="33"/>
      <c r="B28" s="33"/>
      <c r="C28" s="39"/>
      <c r="D28" s="84"/>
      <c r="E28" s="42"/>
      <c r="F28" s="107"/>
    </row>
    <row r="29" spans="1:6" x14ac:dyDescent="0.25">
      <c r="A29" s="268" t="s">
        <v>96</v>
      </c>
      <c r="B29" s="268"/>
      <c r="C29" s="268"/>
      <c r="D29" s="268"/>
      <c r="E29" s="268"/>
      <c r="F29" s="268"/>
    </row>
    <row r="30" spans="1:6" ht="15.75" x14ac:dyDescent="0.25">
      <c r="A30" s="33"/>
      <c r="B30" s="43"/>
      <c r="C30" s="44"/>
      <c r="D30" s="94"/>
      <c r="E30" s="45"/>
      <c r="F30" s="108"/>
    </row>
    <row r="31" spans="1:6" x14ac:dyDescent="0.25">
      <c r="A31" s="33"/>
      <c r="B31" s="33"/>
      <c r="C31" s="39"/>
      <c r="D31" s="83"/>
      <c r="E31" s="40"/>
      <c r="F31" s="106"/>
    </row>
    <row r="32" spans="1:6" x14ac:dyDescent="0.25">
      <c r="A32" s="33"/>
      <c r="B32" s="33"/>
      <c r="C32" s="39"/>
      <c r="D32" s="83"/>
      <c r="E32" s="40"/>
      <c r="F32" s="106"/>
    </row>
    <row r="33" spans="1:6" x14ac:dyDescent="0.25">
      <c r="A33" s="33"/>
      <c r="B33" s="33"/>
      <c r="C33" s="39"/>
      <c r="D33" s="83"/>
      <c r="E33" s="40"/>
      <c r="F33" s="106"/>
    </row>
    <row r="34" spans="1:6" x14ac:dyDescent="0.25">
      <c r="A34" s="33"/>
      <c r="B34" s="33"/>
      <c r="C34" s="39"/>
      <c r="D34" s="83"/>
      <c r="E34" s="40"/>
      <c r="F34" s="106"/>
    </row>
    <row r="35" spans="1:6" x14ac:dyDescent="0.25">
      <c r="A35" s="33"/>
      <c r="B35" s="33"/>
      <c r="C35" s="39"/>
      <c r="D35" s="84"/>
      <c r="E35" s="42"/>
      <c r="F35" s="107"/>
    </row>
    <row r="36" spans="1:6" x14ac:dyDescent="0.25">
      <c r="A36" s="33"/>
      <c r="B36" s="33"/>
      <c r="C36" s="39"/>
      <c r="D36" s="83"/>
      <c r="E36" s="40"/>
      <c r="F36" s="106"/>
    </row>
    <row r="37" spans="1:6" ht="15.75" x14ac:dyDescent="0.25">
      <c r="A37" s="33"/>
      <c r="B37" s="43"/>
      <c r="C37" s="44"/>
      <c r="D37" s="94"/>
      <c r="E37" s="45"/>
      <c r="F37" s="108"/>
    </row>
    <row r="38" spans="1:6" x14ac:dyDescent="0.25">
      <c r="A38" s="25"/>
      <c r="B38" s="25"/>
      <c r="C38" s="25"/>
      <c r="D38" s="74"/>
      <c r="E38" s="25"/>
      <c r="F38" s="101"/>
    </row>
    <row r="39" spans="1:6" x14ac:dyDescent="0.25">
      <c r="A39" s="25"/>
      <c r="B39" s="25"/>
      <c r="C39" s="25"/>
      <c r="D39" s="74"/>
      <c r="E39" s="25"/>
      <c r="F39" s="101"/>
    </row>
    <row r="40" spans="1:6" x14ac:dyDescent="0.25">
      <c r="A40" s="25"/>
      <c r="B40" s="25"/>
      <c r="C40" s="25"/>
      <c r="D40" s="74"/>
      <c r="E40" s="25"/>
      <c r="F40" s="101"/>
    </row>
    <row r="41" spans="1:6" x14ac:dyDescent="0.25">
      <c r="A41" s="25"/>
      <c r="B41" s="25"/>
      <c r="C41" s="25"/>
      <c r="D41" s="74"/>
      <c r="E41" s="25"/>
      <c r="F41" s="101"/>
    </row>
    <row r="42" spans="1:6" x14ac:dyDescent="0.25">
      <c r="A42" s="25"/>
      <c r="B42" s="25"/>
      <c r="C42" s="25"/>
      <c r="D42" s="74"/>
      <c r="E42" s="25"/>
      <c r="F42" s="101"/>
    </row>
    <row r="43" spans="1:6" x14ac:dyDescent="0.25">
      <c r="A43" s="25"/>
      <c r="B43" s="25"/>
      <c r="C43" s="25"/>
      <c r="D43" s="74"/>
      <c r="E43" s="25"/>
      <c r="F43" s="101"/>
    </row>
    <row r="44" spans="1:6" x14ac:dyDescent="0.25">
      <c r="A44" s="25"/>
      <c r="B44" s="25"/>
      <c r="C44" s="25"/>
      <c r="D44" s="74"/>
      <c r="E44" s="25"/>
      <c r="F44" s="101"/>
    </row>
    <row r="45" spans="1:6" x14ac:dyDescent="0.25">
      <c r="A45" s="25"/>
      <c r="B45" s="25"/>
      <c r="C45" s="25"/>
      <c r="D45" s="74"/>
      <c r="E45" s="25"/>
      <c r="F45" s="101"/>
    </row>
    <row r="46" spans="1:6" x14ac:dyDescent="0.25">
      <c r="A46" s="25"/>
      <c r="B46" s="25"/>
      <c r="C46" s="25"/>
      <c r="D46" s="74"/>
      <c r="E46" s="25"/>
      <c r="F46" s="101"/>
    </row>
    <row r="47" spans="1:6" x14ac:dyDescent="0.25">
      <c r="A47" s="25"/>
      <c r="B47" s="25"/>
      <c r="C47" s="25"/>
      <c r="D47" s="74"/>
      <c r="E47" s="25"/>
      <c r="F47" s="101"/>
    </row>
    <row r="48" spans="1:6" x14ac:dyDescent="0.25">
      <c r="A48" s="25"/>
      <c r="B48" s="25"/>
      <c r="C48" s="25"/>
      <c r="D48" s="74"/>
      <c r="E48" s="25"/>
      <c r="F48" s="101"/>
    </row>
    <row r="49" spans="1:6" x14ac:dyDescent="0.25">
      <c r="A49" s="25"/>
      <c r="B49" s="25"/>
      <c r="C49" s="25"/>
      <c r="D49" s="74"/>
      <c r="E49" s="25"/>
      <c r="F49" s="101"/>
    </row>
    <row r="50" spans="1:6" x14ac:dyDescent="0.25">
      <c r="A50" s="25"/>
      <c r="B50" s="25"/>
      <c r="C50" s="25"/>
      <c r="D50" s="74"/>
      <c r="E50" s="25"/>
      <c r="F50" s="101"/>
    </row>
    <row r="51" spans="1:6" x14ac:dyDescent="0.25">
      <c r="A51" s="25"/>
      <c r="B51" s="25"/>
      <c r="C51" s="25"/>
      <c r="D51" s="74"/>
      <c r="E51" s="25"/>
      <c r="F51" s="101"/>
    </row>
    <row r="52" spans="1:6" x14ac:dyDescent="0.25">
      <c r="A52" s="25"/>
      <c r="B52" s="25"/>
      <c r="C52" s="25"/>
      <c r="D52" s="74"/>
      <c r="E52" s="25"/>
      <c r="F52" s="101"/>
    </row>
    <row r="53" spans="1:6" x14ac:dyDescent="0.25">
      <c r="A53" s="25"/>
      <c r="B53" s="25"/>
      <c r="C53" s="25"/>
      <c r="D53" s="74"/>
      <c r="E53" s="25"/>
      <c r="F53" s="101"/>
    </row>
    <row r="54" spans="1:6" x14ac:dyDescent="0.25">
      <c r="A54" s="25"/>
      <c r="B54" s="25"/>
      <c r="C54" s="25"/>
      <c r="D54" s="74"/>
      <c r="E54" s="25"/>
      <c r="F54" s="101"/>
    </row>
    <row r="55" spans="1:6" x14ac:dyDescent="0.25">
      <c r="A55" s="25"/>
      <c r="B55" s="25"/>
      <c r="C55" s="25"/>
      <c r="D55" s="74"/>
      <c r="E55" s="25"/>
      <c r="F55" s="101"/>
    </row>
    <row r="56" spans="1:6" x14ac:dyDescent="0.25">
      <c r="A56" s="25"/>
      <c r="B56" s="25"/>
      <c r="C56" s="25"/>
      <c r="D56" s="74"/>
      <c r="E56" s="25"/>
      <c r="F56" s="101"/>
    </row>
    <row r="57" spans="1:6" x14ac:dyDescent="0.25">
      <c r="A57" s="25"/>
      <c r="B57" s="25"/>
      <c r="C57" s="25"/>
      <c r="D57" s="74"/>
      <c r="E57" s="25"/>
      <c r="F57" s="101"/>
    </row>
    <row r="58" spans="1:6" x14ac:dyDescent="0.25">
      <c r="A58" s="25"/>
      <c r="B58" s="25"/>
      <c r="C58" s="25"/>
      <c r="D58" s="74"/>
      <c r="E58" s="25"/>
      <c r="F58" s="101"/>
    </row>
    <row r="59" spans="1:6" x14ac:dyDescent="0.25">
      <c r="A59" s="25"/>
      <c r="B59" s="25"/>
      <c r="C59" s="25"/>
      <c r="D59" s="74"/>
      <c r="E59" s="25"/>
      <c r="F59" s="101"/>
    </row>
    <row r="60" spans="1:6" x14ac:dyDescent="0.25">
      <c r="A60" s="25"/>
      <c r="B60" s="25"/>
      <c r="C60" s="25"/>
      <c r="D60" s="74"/>
      <c r="E60" s="25"/>
      <c r="F60" s="101"/>
    </row>
    <row r="61" spans="1:6" x14ac:dyDescent="0.25">
      <c r="A61" s="25"/>
      <c r="B61" s="25"/>
      <c r="C61" s="25"/>
      <c r="D61" s="74"/>
      <c r="E61" s="25"/>
      <c r="F61" s="101"/>
    </row>
    <row r="62" spans="1:6" x14ac:dyDescent="0.25">
      <c r="A62" s="25"/>
      <c r="B62" s="25"/>
      <c r="C62" s="25"/>
      <c r="D62" s="74"/>
      <c r="E62" s="25"/>
      <c r="F62" s="101"/>
    </row>
    <row r="63" spans="1:6" x14ac:dyDescent="0.25">
      <c r="A63" s="25"/>
      <c r="B63" s="25"/>
      <c r="C63" s="25"/>
      <c r="D63" s="74"/>
      <c r="E63" s="25"/>
      <c r="F63" s="101"/>
    </row>
    <row r="64" spans="1:6" x14ac:dyDescent="0.25">
      <c r="A64" s="25"/>
      <c r="B64" s="25"/>
      <c r="C64" s="25"/>
      <c r="D64" s="74"/>
      <c r="E64" s="25"/>
      <c r="F64" s="101"/>
    </row>
    <row r="65" spans="1:6" x14ac:dyDescent="0.25">
      <c r="A65" s="25"/>
      <c r="B65" s="25"/>
      <c r="C65" s="25"/>
      <c r="D65" s="74"/>
      <c r="E65" s="25"/>
      <c r="F65" s="101"/>
    </row>
    <row r="66" spans="1:6" x14ac:dyDescent="0.25">
      <c r="A66" s="25"/>
      <c r="B66" s="25"/>
      <c r="C66" s="25"/>
      <c r="D66" s="74"/>
      <c r="E66" s="25"/>
      <c r="F66" s="101"/>
    </row>
    <row r="67" spans="1:6" x14ac:dyDescent="0.25">
      <c r="A67" s="25"/>
      <c r="B67" s="25"/>
      <c r="C67" s="25"/>
      <c r="D67" s="74"/>
      <c r="E67" s="25"/>
      <c r="F67" s="101"/>
    </row>
  </sheetData>
  <mergeCells count="9">
    <mergeCell ref="A27:F27"/>
    <mergeCell ref="A29:F29"/>
    <mergeCell ref="B18:F18"/>
    <mergeCell ref="B19:F19"/>
    <mergeCell ref="B16:F16"/>
    <mergeCell ref="B17:F17"/>
    <mergeCell ref="A21:F21"/>
    <mergeCell ref="A23:F23"/>
    <mergeCell ref="A25:F25"/>
  </mergeCells>
  <printOptions horizontalCentered="1"/>
  <pageMargins left="0.70866141732283472" right="0.32291666666666669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&amp;N&amp;R&amp;"-,Podebljano"&amp;10TROŠKOVNIK  
KUPNJA SVJEŽEG  MESA I MESNIH PRERAĐEVINA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2:F43"/>
  <sheetViews>
    <sheetView view="pageLayout" zoomScaleNormal="100" workbookViewId="0">
      <selection activeCell="E30" sqref="E29:E30"/>
    </sheetView>
  </sheetViews>
  <sheetFormatPr defaultRowHeight="15" x14ac:dyDescent="0.25"/>
  <cols>
    <col min="1" max="1" width="5.28515625" customWidth="1"/>
    <col min="2" max="2" width="36.5703125" customWidth="1"/>
    <col min="3" max="3" width="8.42578125" customWidth="1"/>
    <col min="4" max="4" width="8.42578125" style="123" customWidth="1"/>
    <col min="5" max="5" width="9.140625" style="124"/>
    <col min="6" max="6" width="15.85546875" style="124" customWidth="1"/>
  </cols>
  <sheetData>
    <row r="2" spans="1:6" ht="39" x14ac:dyDescent="0.25">
      <c r="A2" s="46" t="s">
        <v>1</v>
      </c>
      <c r="B2" s="47" t="s">
        <v>2</v>
      </c>
      <c r="C2" s="48" t="s">
        <v>3</v>
      </c>
      <c r="D2" s="73" t="s">
        <v>4</v>
      </c>
      <c r="E2" s="111" t="s">
        <v>5</v>
      </c>
      <c r="F2" s="115" t="s">
        <v>6</v>
      </c>
    </row>
    <row r="3" spans="1:6" x14ac:dyDescent="0.25">
      <c r="A3" s="269" t="s">
        <v>290</v>
      </c>
      <c r="B3" s="269"/>
      <c r="C3" s="269"/>
      <c r="D3" s="269"/>
      <c r="E3" s="269"/>
      <c r="F3" s="269"/>
    </row>
    <row r="4" spans="1:6" ht="30" x14ac:dyDescent="0.25">
      <c r="A4" s="232" t="s">
        <v>97</v>
      </c>
      <c r="B4" s="230" t="s">
        <v>265</v>
      </c>
      <c r="C4" s="34" t="s">
        <v>7</v>
      </c>
      <c r="D4" s="233">
        <v>1270</v>
      </c>
      <c r="E4" s="153"/>
      <c r="F4" s="153"/>
    </row>
    <row r="5" spans="1:6" ht="45" x14ac:dyDescent="0.25">
      <c r="A5" s="232" t="s">
        <v>98</v>
      </c>
      <c r="B5" s="210" t="s">
        <v>269</v>
      </c>
      <c r="C5" s="34" t="s">
        <v>7</v>
      </c>
      <c r="D5" s="233">
        <v>14620</v>
      </c>
      <c r="E5" s="153"/>
      <c r="F5" s="153"/>
    </row>
    <row r="6" spans="1:6" ht="30" x14ac:dyDescent="0.25">
      <c r="A6" s="232" t="s">
        <v>99</v>
      </c>
      <c r="B6" s="230" t="s">
        <v>266</v>
      </c>
      <c r="C6" s="34" t="s">
        <v>7</v>
      </c>
      <c r="D6" s="233">
        <v>630</v>
      </c>
      <c r="E6" s="153"/>
      <c r="F6" s="153"/>
    </row>
    <row r="7" spans="1:6" ht="45" x14ac:dyDescent="0.25">
      <c r="A7" s="232" t="s">
        <v>100</v>
      </c>
      <c r="B7" s="234" t="s">
        <v>267</v>
      </c>
      <c r="C7" s="34" t="s">
        <v>7</v>
      </c>
      <c r="D7" s="233">
        <v>13150</v>
      </c>
      <c r="E7" s="153"/>
      <c r="F7" s="153"/>
    </row>
    <row r="8" spans="1:6" ht="45" x14ac:dyDescent="0.25">
      <c r="A8" s="232" t="s">
        <v>101</v>
      </c>
      <c r="B8" s="230" t="s">
        <v>268</v>
      </c>
      <c r="C8" s="34" t="s">
        <v>7</v>
      </c>
      <c r="D8" s="233">
        <v>670</v>
      </c>
      <c r="E8" s="153"/>
      <c r="F8" s="153"/>
    </row>
    <row r="9" spans="1:6" ht="30" x14ac:dyDescent="0.25">
      <c r="A9" s="232" t="s">
        <v>102</v>
      </c>
      <c r="B9" s="210" t="s">
        <v>270</v>
      </c>
      <c r="C9" s="232" t="s">
        <v>7</v>
      </c>
      <c r="D9" s="233">
        <v>15</v>
      </c>
      <c r="E9" s="153"/>
      <c r="F9" s="153"/>
    </row>
    <row r="10" spans="1:6" ht="30" customHeight="1" x14ac:dyDescent="0.25">
      <c r="A10" s="232" t="s">
        <v>103</v>
      </c>
      <c r="B10" s="230" t="s">
        <v>271</v>
      </c>
      <c r="C10" s="34" t="s">
        <v>7</v>
      </c>
      <c r="D10" s="233">
        <v>5805</v>
      </c>
      <c r="E10" s="153"/>
      <c r="F10" s="153"/>
    </row>
    <row r="11" spans="1:6" ht="30" customHeight="1" x14ac:dyDescent="0.25">
      <c r="A11" s="232" t="s">
        <v>104</v>
      </c>
      <c r="B11" s="230" t="s">
        <v>10</v>
      </c>
      <c r="C11" s="34" t="s">
        <v>7</v>
      </c>
      <c r="D11" s="233">
        <v>1150</v>
      </c>
      <c r="E11" s="153"/>
      <c r="F11" s="153"/>
    </row>
    <row r="12" spans="1:6" x14ac:dyDescent="0.25">
      <c r="A12" s="33"/>
      <c r="B12" s="33"/>
      <c r="C12" s="39"/>
      <c r="D12" s="81"/>
      <c r="E12" s="118"/>
      <c r="F12" s="118"/>
    </row>
    <row r="13" spans="1:6" x14ac:dyDescent="0.25">
      <c r="A13" s="33"/>
      <c r="B13" s="260" t="s">
        <v>273</v>
      </c>
      <c r="C13" s="260"/>
      <c r="D13" s="260"/>
      <c r="E13" s="260"/>
      <c r="F13" s="260"/>
    </row>
    <row r="14" spans="1:6" x14ac:dyDescent="0.25">
      <c r="A14" s="33"/>
      <c r="B14" s="260" t="s">
        <v>272</v>
      </c>
      <c r="C14" s="260"/>
      <c r="D14" s="260"/>
      <c r="E14" s="260"/>
      <c r="F14" s="260"/>
    </row>
    <row r="15" spans="1:6" x14ac:dyDescent="0.25">
      <c r="A15" s="33"/>
      <c r="B15" s="166"/>
      <c r="C15" s="39"/>
      <c r="D15" s="81"/>
      <c r="E15" s="118"/>
      <c r="F15" s="118"/>
    </row>
    <row r="16" spans="1:6" x14ac:dyDescent="0.25">
      <c r="A16" s="33"/>
      <c r="B16" s="166"/>
      <c r="C16" s="39"/>
      <c r="D16" s="81"/>
      <c r="E16" s="118"/>
      <c r="F16" s="118"/>
    </row>
    <row r="17" spans="1:6" x14ac:dyDescent="0.25">
      <c r="A17" s="269" t="s">
        <v>290</v>
      </c>
      <c r="B17" s="269"/>
      <c r="C17" s="269"/>
      <c r="D17" s="269"/>
      <c r="E17" s="269"/>
      <c r="F17" s="269"/>
    </row>
    <row r="18" spans="1:6" ht="45" customHeight="1" x14ac:dyDescent="0.25">
      <c r="A18" s="25"/>
      <c r="B18" s="25"/>
      <c r="C18" s="54"/>
      <c r="D18" s="116"/>
      <c r="E18" s="114"/>
      <c r="F18" s="114"/>
    </row>
    <row r="19" spans="1:6" x14ac:dyDescent="0.25">
      <c r="A19" s="267" t="s">
        <v>108</v>
      </c>
      <c r="B19" s="268"/>
      <c r="C19" s="268"/>
      <c r="D19" s="268"/>
      <c r="E19" s="268"/>
      <c r="F19" s="268"/>
    </row>
    <row r="20" spans="1:6" x14ac:dyDescent="0.25">
      <c r="A20" s="33"/>
      <c r="B20" s="33"/>
      <c r="C20" s="39"/>
      <c r="D20" s="81"/>
      <c r="E20" s="118"/>
      <c r="F20" s="118"/>
    </row>
    <row r="21" spans="1:6" x14ac:dyDescent="0.25">
      <c r="A21" s="267" t="s">
        <v>109</v>
      </c>
      <c r="B21" s="268"/>
      <c r="C21" s="268"/>
      <c r="D21" s="268"/>
      <c r="E21" s="268"/>
      <c r="F21" s="268"/>
    </row>
    <row r="22" spans="1:6" x14ac:dyDescent="0.25">
      <c r="A22" s="33"/>
      <c r="B22" s="33"/>
      <c r="C22" s="39"/>
      <c r="D22" s="81"/>
      <c r="E22" s="118"/>
      <c r="F22" s="118"/>
    </row>
    <row r="23" spans="1:6" x14ac:dyDescent="0.25">
      <c r="A23" s="267" t="s">
        <v>110</v>
      </c>
      <c r="B23" s="268"/>
      <c r="C23" s="268"/>
      <c r="D23" s="268"/>
      <c r="E23" s="268"/>
      <c r="F23" s="268"/>
    </row>
    <row r="24" spans="1:6" x14ac:dyDescent="0.25">
      <c r="A24" s="33"/>
      <c r="B24" s="33"/>
      <c r="C24" s="39"/>
      <c r="D24" s="81"/>
      <c r="E24" s="118"/>
      <c r="F24" s="118"/>
    </row>
    <row r="25" spans="1:6" x14ac:dyDescent="0.25">
      <c r="A25" s="33"/>
      <c r="B25" s="33"/>
      <c r="C25" s="39"/>
      <c r="D25" s="81"/>
      <c r="E25" s="118"/>
      <c r="F25" s="118"/>
    </row>
    <row r="26" spans="1:6" x14ac:dyDescent="0.25">
      <c r="A26" s="33"/>
      <c r="B26" s="33"/>
      <c r="C26" s="39"/>
      <c r="D26" s="81"/>
      <c r="E26" s="118"/>
      <c r="F26" s="118"/>
    </row>
    <row r="27" spans="1:6" x14ac:dyDescent="0.25">
      <c r="A27" s="267" t="s">
        <v>111</v>
      </c>
      <c r="B27" s="268"/>
      <c r="C27" s="268"/>
      <c r="D27" s="268"/>
      <c r="E27" s="268"/>
      <c r="F27" s="268"/>
    </row>
    <row r="28" spans="1:6" x14ac:dyDescent="0.25">
      <c r="A28" s="33"/>
      <c r="B28" s="33"/>
      <c r="C28" s="39"/>
      <c r="D28" s="119"/>
      <c r="E28" s="120"/>
      <c r="F28" s="120"/>
    </row>
    <row r="29" spans="1:6" x14ac:dyDescent="0.25">
      <c r="A29" s="33"/>
      <c r="B29" s="33"/>
      <c r="C29" s="39"/>
      <c r="D29" s="119"/>
      <c r="E29" s="120"/>
      <c r="F29" s="120"/>
    </row>
    <row r="30" spans="1:6" x14ac:dyDescent="0.25">
      <c r="A30" s="33"/>
      <c r="B30" s="33"/>
      <c r="C30" s="39"/>
      <c r="D30" s="119"/>
      <c r="E30" s="120"/>
      <c r="F30" s="120"/>
    </row>
    <row r="31" spans="1:6" x14ac:dyDescent="0.25">
      <c r="A31" s="268" t="s">
        <v>96</v>
      </c>
      <c r="B31" s="268"/>
      <c r="C31" s="268"/>
      <c r="D31" s="268"/>
      <c r="E31" s="268"/>
      <c r="F31" s="268"/>
    </row>
    <row r="32" spans="1:6" ht="15.75" x14ac:dyDescent="0.25">
      <c r="A32" s="33"/>
      <c r="B32" s="43"/>
      <c r="C32" s="44"/>
      <c r="D32" s="121"/>
      <c r="E32" s="122"/>
      <c r="F32" s="122"/>
    </row>
    <row r="33" spans="1:6" x14ac:dyDescent="0.25">
      <c r="A33" s="33"/>
      <c r="B33" s="33"/>
      <c r="C33" s="39"/>
      <c r="D33" s="81"/>
      <c r="E33" s="118"/>
      <c r="F33" s="118"/>
    </row>
    <row r="34" spans="1:6" x14ac:dyDescent="0.25">
      <c r="A34" s="33"/>
      <c r="B34" s="41"/>
      <c r="C34" s="53"/>
      <c r="D34" s="119"/>
      <c r="E34" s="120"/>
      <c r="F34" s="120"/>
    </row>
    <row r="35" spans="1:6" x14ac:dyDescent="0.25">
      <c r="A35" s="33"/>
      <c r="B35" s="41"/>
      <c r="C35" s="53"/>
      <c r="D35" s="119"/>
      <c r="E35" s="120"/>
      <c r="F35" s="120"/>
    </row>
    <row r="36" spans="1:6" x14ac:dyDescent="0.25">
      <c r="A36" s="33"/>
      <c r="B36" s="41"/>
      <c r="C36" s="53"/>
      <c r="D36" s="119"/>
      <c r="E36" s="120"/>
      <c r="F36" s="120"/>
    </row>
    <row r="37" spans="1:6" x14ac:dyDescent="0.25">
      <c r="A37" s="33"/>
      <c r="B37" s="41"/>
      <c r="C37" s="53"/>
      <c r="D37" s="119"/>
      <c r="E37" s="120"/>
      <c r="F37" s="120"/>
    </row>
    <row r="38" spans="1:6" x14ac:dyDescent="0.25">
      <c r="A38" s="33"/>
      <c r="B38" s="41"/>
      <c r="C38" s="53"/>
      <c r="D38" s="119"/>
      <c r="E38" s="120"/>
      <c r="F38" s="120"/>
    </row>
    <row r="39" spans="1:6" x14ac:dyDescent="0.25">
      <c r="A39" s="25"/>
      <c r="B39" s="25"/>
      <c r="C39" s="25"/>
      <c r="D39" s="116"/>
      <c r="E39" s="112"/>
      <c r="F39" s="114"/>
    </row>
    <row r="40" spans="1:6" x14ac:dyDescent="0.25">
      <c r="A40" s="25"/>
      <c r="B40" s="25"/>
      <c r="C40" s="25"/>
      <c r="D40" s="116"/>
      <c r="E40" s="114"/>
      <c r="F40" s="114"/>
    </row>
    <row r="41" spans="1:6" x14ac:dyDescent="0.25">
      <c r="A41" s="25"/>
      <c r="B41" s="25"/>
      <c r="C41" s="25"/>
      <c r="D41" s="116"/>
      <c r="E41" s="114"/>
      <c r="F41" s="114"/>
    </row>
    <row r="42" spans="1:6" x14ac:dyDescent="0.25">
      <c r="A42" s="25"/>
      <c r="B42" s="25"/>
      <c r="C42" s="25"/>
      <c r="D42" s="116"/>
      <c r="E42" s="114"/>
      <c r="F42" s="114"/>
    </row>
    <row r="43" spans="1:6" x14ac:dyDescent="0.25">
      <c r="A43" s="25"/>
      <c r="B43" s="25"/>
      <c r="C43" s="25"/>
      <c r="D43" s="116"/>
      <c r="E43" s="114"/>
      <c r="F43" s="114"/>
    </row>
  </sheetData>
  <mergeCells count="9">
    <mergeCell ref="A3:F3"/>
    <mergeCell ref="A27:F27"/>
    <mergeCell ref="A31:F31"/>
    <mergeCell ref="B13:F13"/>
    <mergeCell ref="B14:F14"/>
    <mergeCell ref="A19:F19"/>
    <mergeCell ref="A21:F21"/>
    <mergeCell ref="A23:F23"/>
    <mergeCell ref="A17:F17"/>
  </mergeCells>
  <printOptions horizontalCentered="1"/>
  <pageMargins left="0.70866141732283472" right="0.51041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2:F42"/>
  <sheetViews>
    <sheetView view="pageLayout" topLeftCell="A13" zoomScaleNormal="100" workbookViewId="0">
      <selection activeCell="B28" sqref="B28"/>
    </sheetView>
  </sheetViews>
  <sheetFormatPr defaultRowHeight="15" x14ac:dyDescent="0.25"/>
  <cols>
    <col min="1" max="1" width="5" customWidth="1"/>
    <col min="2" max="2" width="39.42578125" customWidth="1"/>
    <col min="3" max="3" width="7.42578125" customWidth="1"/>
    <col min="4" max="4" width="9.140625" style="77"/>
    <col min="5" max="5" width="9.140625" style="109"/>
    <col min="6" max="6" width="15.28515625" style="109" customWidth="1"/>
  </cols>
  <sheetData>
    <row r="2" spans="1:6" ht="39" x14ac:dyDescent="0.25">
      <c r="A2" s="46" t="s">
        <v>1</v>
      </c>
      <c r="B2" s="46" t="s">
        <v>2</v>
      </c>
      <c r="C2" s="59" t="s">
        <v>3</v>
      </c>
      <c r="D2" s="91" t="s">
        <v>4</v>
      </c>
      <c r="E2" s="125" t="s">
        <v>5</v>
      </c>
      <c r="F2" s="115" t="s">
        <v>11</v>
      </c>
    </row>
    <row r="3" spans="1:6" x14ac:dyDescent="0.25">
      <c r="A3" s="215"/>
      <c r="B3" s="216" t="s">
        <v>289</v>
      </c>
      <c r="C3" s="215"/>
      <c r="D3" s="218"/>
      <c r="E3" s="220"/>
      <c r="F3" s="220"/>
    </row>
    <row r="4" spans="1:6" ht="30" x14ac:dyDescent="0.25">
      <c r="A4" s="232" t="s">
        <v>97</v>
      </c>
      <c r="B4" s="210" t="s">
        <v>274</v>
      </c>
      <c r="C4" s="34" t="s">
        <v>7</v>
      </c>
      <c r="D4" s="233">
        <v>2755</v>
      </c>
      <c r="E4" s="153"/>
      <c r="F4" s="153"/>
    </row>
    <row r="5" spans="1:6" ht="30" customHeight="1" x14ac:dyDescent="0.25">
      <c r="A5" s="232" t="s">
        <v>98</v>
      </c>
      <c r="B5" s="230" t="s">
        <v>275</v>
      </c>
      <c r="C5" s="34" t="s">
        <v>7</v>
      </c>
      <c r="D5" s="233">
        <v>110</v>
      </c>
      <c r="E5" s="153"/>
      <c r="F5" s="153"/>
    </row>
    <row r="6" spans="1:6" ht="30" customHeight="1" x14ac:dyDescent="0.25">
      <c r="A6" s="232" t="s">
        <v>99</v>
      </c>
      <c r="B6" s="210" t="s">
        <v>230</v>
      </c>
      <c r="C6" s="34" t="s">
        <v>7</v>
      </c>
      <c r="D6" s="233">
        <v>60</v>
      </c>
      <c r="E6" s="153"/>
      <c r="F6" s="153"/>
    </row>
    <row r="7" spans="1:6" ht="30" customHeight="1" x14ac:dyDescent="0.25">
      <c r="A7" s="232" t="s">
        <v>100</v>
      </c>
      <c r="B7" s="210" t="s">
        <v>276</v>
      </c>
      <c r="C7" s="34" t="s">
        <v>7</v>
      </c>
      <c r="D7" s="233">
        <v>1180</v>
      </c>
      <c r="E7" s="153"/>
      <c r="F7" s="153"/>
    </row>
    <row r="8" spans="1:6" ht="30" customHeight="1" x14ac:dyDescent="0.25">
      <c r="A8" s="232" t="s">
        <v>101</v>
      </c>
      <c r="B8" s="234" t="s">
        <v>277</v>
      </c>
      <c r="C8" s="34" t="s">
        <v>7</v>
      </c>
      <c r="D8" s="233">
        <v>1405</v>
      </c>
      <c r="E8" s="153"/>
      <c r="F8" s="153"/>
    </row>
    <row r="9" spans="1:6" ht="30" customHeight="1" x14ac:dyDescent="0.25">
      <c r="A9" s="232" t="s">
        <v>102</v>
      </c>
      <c r="B9" s="210" t="s">
        <v>278</v>
      </c>
      <c r="C9" s="34" t="s">
        <v>7</v>
      </c>
      <c r="D9" s="233">
        <v>50</v>
      </c>
      <c r="E9" s="153"/>
      <c r="F9" s="153"/>
    </row>
    <row r="10" spans="1:6" ht="30" customHeight="1" x14ac:dyDescent="0.25">
      <c r="A10" s="232" t="s">
        <v>103</v>
      </c>
      <c r="B10" s="210" t="s">
        <v>279</v>
      </c>
      <c r="C10" s="34" t="s">
        <v>7</v>
      </c>
      <c r="D10" s="233">
        <v>1570</v>
      </c>
      <c r="E10" s="153"/>
      <c r="F10" s="153"/>
    </row>
    <row r="11" spans="1:6" ht="30" customHeight="1" x14ac:dyDescent="0.25">
      <c r="A11" s="232" t="s">
        <v>104</v>
      </c>
      <c r="B11" s="234" t="s">
        <v>280</v>
      </c>
      <c r="C11" s="34" t="s">
        <v>7</v>
      </c>
      <c r="D11" s="233">
        <v>1805</v>
      </c>
      <c r="E11" s="153"/>
      <c r="F11" s="153"/>
    </row>
    <row r="12" spans="1:6" ht="30" customHeight="1" x14ac:dyDescent="0.25">
      <c r="A12" s="232" t="s">
        <v>105</v>
      </c>
      <c r="B12" s="234" t="s">
        <v>231</v>
      </c>
      <c r="C12" s="232" t="s">
        <v>7</v>
      </c>
      <c r="D12" s="233">
        <v>50</v>
      </c>
      <c r="E12" s="153"/>
      <c r="F12" s="153"/>
    </row>
    <row r="13" spans="1:6" ht="30" customHeight="1" x14ac:dyDescent="0.25">
      <c r="A13" s="232" t="s">
        <v>106</v>
      </c>
      <c r="B13" s="230" t="s">
        <v>281</v>
      </c>
      <c r="C13" s="34" t="s">
        <v>7</v>
      </c>
      <c r="D13" s="233">
        <v>25</v>
      </c>
      <c r="E13" s="153"/>
      <c r="F13" s="153"/>
    </row>
    <row r="14" spans="1:6" ht="30" customHeight="1" x14ac:dyDescent="0.25">
      <c r="A14" s="232" t="s">
        <v>107</v>
      </c>
      <c r="B14" s="210" t="s">
        <v>282</v>
      </c>
      <c r="C14" s="34" t="s">
        <v>7</v>
      </c>
      <c r="D14" s="233">
        <v>11150</v>
      </c>
      <c r="E14" s="153"/>
      <c r="F14" s="153"/>
    </row>
    <row r="15" spans="1:6" ht="30" customHeight="1" x14ac:dyDescent="0.25">
      <c r="A15" s="232" t="s">
        <v>112</v>
      </c>
      <c r="B15" s="210" t="s">
        <v>283</v>
      </c>
      <c r="C15" s="34" t="s">
        <v>7</v>
      </c>
      <c r="D15" s="233">
        <v>605</v>
      </c>
      <c r="E15" s="153"/>
      <c r="F15" s="153"/>
    </row>
    <row r="16" spans="1:6" ht="30" customHeight="1" x14ac:dyDescent="0.25">
      <c r="A16" s="232" t="s">
        <v>113</v>
      </c>
      <c r="B16" s="230" t="s">
        <v>284</v>
      </c>
      <c r="C16" s="34" t="s">
        <v>7</v>
      </c>
      <c r="D16" s="233">
        <v>305</v>
      </c>
      <c r="E16" s="153"/>
      <c r="F16" s="153"/>
    </row>
    <row r="17" spans="1:6" ht="30" customHeight="1" x14ac:dyDescent="0.25">
      <c r="A17" s="232" t="s">
        <v>114</v>
      </c>
      <c r="B17" s="235" t="s">
        <v>12</v>
      </c>
      <c r="C17" s="34" t="s">
        <v>7</v>
      </c>
      <c r="D17" s="233">
        <v>1380</v>
      </c>
      <c r="E17" s="153"/>
      <c r="F17" s="153"/>
    </row>
    <row r="18" spans="1:6" x14ac:dyDescent="0.25">
      <c r="A18" s="33"/>
      <c r="B18" s="33"/>
      <c r="C18" s="39"/>
      <c r="D18" s="81"/>
      <c r="E18" s="106"/>
      <c r="F18" s="106"/>
    </row>
    <row r="19" spans="1:6" ht="21.2" customHeight="1" x14ac:dyDescent="0.25">
      <c r="A19" s="33"/>
      <c r="B19" s="260" t="s">
        <v>273</v>
      </c>
      <c r="C19" s="260"/>
      <c r="D19" s="260"/>
      <c r="E19" s="260"/>
      <c r="F19" s="260"/>
    </row>
    <row r="20" spans="1:6" x14ac:dyDescent="0.25">
      <c r="A20" s="33"/>
      <c r="B20" s="260" t="s">
        <v>272</v>
      </c>
      <c r="C20" s="260"/>
      <c r="D20" s="260"/>
      <c r="E20" s="260"/>
      <c r="F20" s="260"/>
    </row>
    <row r="21" spans="1:6" x14ac:dyDescent="0.25">
      <c r="A21" s="9"/>
      <c r="B21" s="9"/>
      <c r="C21" s="10"/>
      <c r="D21" s="92"/>
      <c r="E21" s="126"/>
      <c r="F21" s="126"/>
    </row>
    <row r="22" spans="1:6" x14ac:dyDescent="0.25">
      <c r="A22" s="215"/>
      <c r="B22" s="216" t="s">
        <v>289</v>
      </c>
      <c r="C22" s="215"/>
      <c r="D22" s="218"/>
      <c r="E22" s="220"/>
      <c r="F22" s="220"/>
    </row>
    <row r="23" spans="1:6" x14ac:dyDescent="0.25">
      <c r="A23" s="9"/>
      <c r="B23" s="9"/>
      <c r="C23" s="10"/>
      <c r="D23" s="93"/>
      <c r="E23" s="126"/>
      <c r="F23" s="126"/>
    </row>
    <row r="24" spans="1:6" x14ac:dyDescent="0.25">
      <c r="A24" s="9"/>
      <c r="B24" s="9"/>
      <c r="C24" s="10"/>
      <c r="D24" s="93"/>
      <c r="E24" s="126"/>
      <c r="F24" s="126"/>
    </row>
    <row r="25" spans="1:6" x14ac:dyDescent="0.25">
      <c r="A25" s="267" t="s">
        <v>108</v>
      </c>
      <c r="B25" s="268"/>
      <c r="C25" s="268"/>
      <c r="D25" s="268"/>
      <c r="E25" s="268"/>
      <c r="F25" s="268"/>
    </row>
    <row r="26" spans="1:6" x14ac:dyDescent="0.25">
      <c r="A26" s="33"/>
      <c r="B26" s="33"/>
      <c r="C26" s="39"/>
      <c r="D26" s="83"/>
      <c r="E26" s="106"/>
      <c r="F26" s="106"/>
    </row>
    <row r="27" spans="1:6" x14ac:dyDescent="0.25">
      <c r="A27" s="267" t="s">
        <v>109</v>
      </c>
      <c r="B27" s="268"/>
      <c r="C27" s="268"/>
      <c r="D27" s="268"/>
      <c r="E27" s="268"/>
      <c r="F27" s="268"/>
    </row>
    <row r="28" spans="1:6" x14ac:dyDescent="0.25">
      <c r="A28" s="33"/>
      <c r="B28" s="33"/>
      <c r="C28" s="39"/>
      <c r="D28" s="83"/>
      <c r="E28" s="106"/>
      <c r="F28" s="106"/>
    </row>
    <row r="29" spans="1:6" x14ac:dyDescent="0.25">
      <c r="A29" s="267" t="s">
        <v>110</v>
      </c>
      <c r="B29" s="268"/>
      <c r="C29" s="268"/>
      <c r="D29" s="268"/>
      <c r="E29" s="268"/>
      <c r="F29" s="268"/>
    </row>
    <row r="30" spans="1:6" x14ac:dyDescent="0.25">
      <c r="A30" s="33"/>
      <c r="B30" s="33"/>
      <c r="C30" s="39"/>
      <c r="D30" s="83"/>
      <c r="E30" s="106"/>
      <c r="F30" s="106"/>
    </row>
    <row r="31" spans="1:6" x14ac:dyDescent="0.25">
      <c r="A31" s="267" t="s">
        <v>111</v>
      </c>
      <c r="B31" s="268"/>
      <c r="C31" s="268"/>
      <c r="D31" s="268"/>
      <c r="E31" s="268"/>
      <c r="F31" s="268"/>
    </row>
    <row r="32" spans="1:6" x14ac:dyDescent="0.25">
      <c r="A32" s="33"/>
      <c r="B32" s="33"/>
      <c r="C32" s="39"/>
      <c r="D32" s="84"/>
      <c r="E32" s="107"/>
      <c r="F32" s="107"/>
    </row>
    <row r="33" spans="1:6" x14ac:dyDescent="0.25">
      <c r="A33" s="33"/>
      <c r="B33" s="33"/>
      <c r="C33" s="39"/>
      <c r="D33" s="84"/>
      <c r="E33" s="107"/>
      <c r="F33" s="107"/>
    </row>
    <row r="34" spans="1:6" x14ac:dyDescent="0.25">
      <c r="A34" s="268" t="s">
        <v>96</v>
      </c>
      <c r="B34" s="268"/>
      <c r="C34" s="268"/>
      <c r="D34" s="268"/>
      <c r="E34" s="268"/>
      <c r="F34" s="268"/>
    </row>
    <row r="35" spans="1:6" ht="15.75" x14ac:dyDescent="0.25">
      <c r="A35" s="33"/>
      <c r="B35" s="43"/>
      <c r="C35" s="44"/>
      <c r="D35" s="94"/>
      <c r="E35" s="108"/>
      <c r="F35" s="108"/>
    </row>
    <row r="36" spans="1:6" x14ac:dyDescent="0.25">
      <c r="A36" s="33"/>
      <c r="B36" s="33"/>
      <c r="C36" s="39"/>
      <c r="D36" s="83"/>
      <c r="E36" s="106"/>
      <c r="F36" s="106"/>
    </row>
    <row r="37" spans="1:6" ht="16.5" x14ac:dyDescent="0.3">
      <c r="A37" s="9"/>
      <c r="B37" s="12"/>
      <c r="C37" s="13"/>
      <c r="D37" s="85"/>
      <c r="E37" s="127"/>
      <c r="F37" s="127"/>
    </row>
    <row r="38" spans="1:6" ht="16.5" x14ac:dyDescent="0.3">
      <c r="A38" s="9"/>
      <c r="B38" s="12"/>
      <c r="C38" s="13"/>
      <c r="D38" s="85"/>
      <c r="E38" s="127"/>
      <c r="F38" s="127"/>
    </row>
    <row r="39" spans="1:6" ht="16.5" x14ac:dyDescent="0.3">
      <c r="A39" s="9"/>
      <c r="B39" s="12"/>
      <c r="C39" s="13"/>
      <c r="D39" s="85"/>
      <c r="E39" s="127"/>
      <c r="F39" s="127"/>
    </row>
    <row r="40" spans="1:6" ht="16.5" x14ac:dyDescent="0.3">
      <c r="A40" s="9"/>
      <c r="B40" s="12"/>
      <c r="C40" s="13"/>
      <c r="D40" s="86"/>
      <c r="E40" s="128"/>
      <c r="F40" s="128"/>
    </row>
    <row r="41" spans="1:6" ht="16.5" x14ac:dyDescent="0.3">
      <c r="A41" s="9"/>
      <c r="B41" s="12"/>
      <c r="C41" s="13"/>
      <c r="D41" s="85"/>
      <c r="E41" s="127"/>
      <c r="F41" s="127"/>
    </row>
    <row r="42" spans="1:6" x14ac:dyDescent="0.25">
      <c r="A42" s="20"/>
      <c r="B42" s="20"/>
      <c r="C42" s="20"/>
      <c r="D42" s="95"/>
      <c r="E42" s="129"/>
      <c r="F42" s="129"/>
    </row>
  </sheetData>
  <mergeCells count="7">
    <mergeCell ref="A31:F31"/>
    <mergeCell ref="A34:F34"/>
    <mergeCell ref="B19:F19"/>
    <mergeCell ref="B20:F20"/>
    <mergeCell ref="A25:F25"/>
    <mergeCell ref="A27:F27"/>
    <mergeCell ref="A29:F29"/>
  </mergeCells>
  <printOptions horizontalCentered="1"/>
  <pageMargins left="0.70866141732283472" right="0.48958333333333331" top="0.74803149606299213" bottom="0.375" header="0.31496062992125984" footer="0.42708333333333331"/>
  <pageSetup paperSize="9" orientation="portrait" r:id="rId1"/>
  <headerFooter>
    <oddHeader>&amp;C&amp;"+,Podebljano"&amp;K03+000&amp;G</oddHeader>
    <oddFooter>&amp;CStranica &amp;P od &amp;N&amp;R&amp;"-,Podebljano"&amp;9N-01/15_TROŠKOVNIK  
KUPNJA SVJEŽEG  MESA I MESNIH PRERAĐEVINA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2:G121"/>
  <sheetViews>
    <sheetView view="pageLayout" topLeftCell="A39" zoomScaleNormal="100" workbookViewId="0">
      <selection activeCell="F72" sqref="F72"/>
    </sheetView>
  </sheetViews>
  <sheetFormatPr defaultRowHeight="15" x14ac:dyDescent="0.25"/>
  <cols>
    <col min="1" max="1" width="4.85546875" customWidth="1"/>
    <col min="2" max="2" width="38.42578125" customWidth="1"/>
    <col min="3" max="3" width="7.7109375" customWidth="1"/>
    <col min="4" max="4" width="9.140625" style="77"/>
    <col min="5" max="5" width="9.140625" style="124"/>
    <col min="6" max="6" width="17.140625" style="124" customWidth="1"/>
    <col min="7" max="7" width="10.140625" bestFit="1" customWidth="1"/>
  </cols>
  <sheetData>
    <row r="2" spans="1:6" ht="39" x14ac:dyDescent="0.25">
      <c r="A2" s="31" t="s">
        <v>1</v>
      </c>
      <c r="B2" s="31" t="s">
        <v>2</v>
      </c>
      <c r="C2" s="56" t="s">
        <v>3</v>
      </c>
      <c r="D2" s="90" t="s">
        <v>4</v>
      </c>
      <c r="E2" s="125" t="s">
        <v>5</v>
      </c>
      <c r="F2" s="130" t="s">
        <v>11</v>
      </c>
    </row>
    <row r="3" spans="1:6" x14ac:dyDescent="0.25">
      <c r="A3" s="215"/>
      <c r="B3" s="216" t="s">
        <v>218</v>
      </c>
      <c r="C3" s="215"/>
      <c r="D3" s="218"/>
      <c r="E3" s="221"/>
      <c r="F3" s="221"/>
    </row>
    <row r="4" spans="1:6" x14ac:dyDescent="0.25">
      <c r="A4" s="215"/>
      <c r="B4" s="216" t="s">
        <v>234</v>
      </c>
      <c r="C4" s="215"/>
      <c r="D4" s="218"/>
      <c r="E4" s="221"/>
      <c r="F4" s="221"/>
    </row>
    <row r="5" spans="1:6" x14ac:dyDescent="0.25">
      <c r="A5" s="58"/>
      <c r="B5" s="273" t="s">
        <v>235</v>
      </c>
      <c r="C5" s="274"/>
      <c r="D5" s="274"/>
      <c r="E5" s="274"/>
      <c r="F5" s="275"/>
    </row>
    <row r="6" spans="1:6" x14ac:dyDescent="0.25">
      <c r="A6" s="24" t="s">
        <v>97</v>
      </c>
      <c r="B6" s="28" t="s">
        <v>13</v>
      </c>
      <c r="C6" s="29" t="s">
        <v>7</v>
      </c>
      <c r="D6" s="76">
        <v>120</v>
      </c>
      <c r="E6" s="105"/>
      <c r="F6" s="105"/>
    </row>
    <row r="7" spans="1:6" x14ac:dyDescent="0.25">
      <c r="A7" s="24" t="s">
        <v>98</v>
      </c>
      <c r="B7" s="28" t="s">
        <v>14</v>
      </c>
      <c r="C7" s="29" t="s">
        <v>7</v>
      </c>
      <c r="D7" s="76">
        <v>18750</v>
      </c>
      <c r="E7" s="105"/>
      <c r="F7" s="105"/>
    </row>
    <row r="8" spans="1:6" x14ac:dyDescent="0.25">
      <c r="A8" s="24" t="s">
        <v>99</v>
      </c>
      <c r="B8" s="28" t="s">
        <v>15</v>
      </c>
      <c r="C8" s="29" t="s">
        <v>7</v>
      </c>
      <c r="D8" s="76">
        <v>3255</v>
      </c>
      <c r="E8" s="105"/>
      <c r="F8" s="105"/>
    </row>
    <row r="9" spans="1:6" x14ac:dyDescent="0.25">
      <c r="A9" s="24" t="s">
        <v>100</v>
      </c>
      <c r="B9" s="28" t="s">
        <v>239</v>
      </c>
      <c r="C9" s="29" t="s">
        <v>7</v>
      </c>
      <c r="D9" s="76">
        <v>410</v>
      </c>
      <c r="E9" s="105"/>
      <c r="F9" s="105"/>
    </row>
    <row r="10" spans="1:6" x14ac:dyDescent="0.25">
      <c r="A10" s="24" t="s">
        <v>101</v>
      </c>
      <c r="B10" s="28" t="s">
        <v>240</v>
      </c>
      <c r="C10" s="29" t="s">
        <v>7</v>
      </c>
      <c r="D10" s="76">
        <v>1850</v>
      </c>
      <c r="E10" s="105"/>
      <c r="F10" s="105"/>
    </row>
    <row r="11" spans="1:6" x14ac:dyDescent="0.25">
      <c r="A11" s="24" t="s">
        <v>102</v>
      </c>
      <c r="B11" s="28" t="s">
        <v>241</v>
      </c>
      <c r="C11" s="29" t="s">
        <v>7</v>
      </c>
      <c r="D11" s="76">
        <v>110</v>
      </c>
      <c r="E11" s="105"/>
      <c r="F11" s="105"/>
    </row>
    <row r="12" spans="1:6" ht="30" x14ac:dyDescent="0.25">
      <c r="A12" s="68" t="s">
        <v>103</v>
      </c>
      <c r="B12" s="200" t="s">
        <v>238</v>
      </c>
      <c r="C12" s="31" t="s">
        <v>7</v>
      </c>
      <c r="D12" s="79">
        <v>45</v>
      </c>
      <c r="E12" s="184"/>
      <c r="F12" s="184"/>
    </row>
    <row r="13" spans="1:6" ht="30" x14ac:dyDescent="0.25">
      <c r="A13" s="68" t="s">
        <v>104</v>
      </c>
      <c r="B13" s="200" t="s">
        <v>242</v>
      </c>
      <c r="C13" s="31" t="s">
        <v>7</v>
      </c>
      <c r="D13" s="79">
        <v>115</v>
      </c>
      <c r="E13" s="184"/>
      <c r="F13" s="184"/>
    </row>
    <row r="14" spans="1:6" x14ac:dyDescent="0.25">
      <c r="A14" s="24" t="s">
        <v>105</v>
      </c>
      <c r="B14" s="28" t="s">
        <v>285</v>
      </c>
      <c r="C14" s="29" t="s">
        <v>7</v>
      </c>
      <c r="D14" s="76">
        <v>3500</v>
      </c>
      <c r="E14" s="105"/>
      <c r="F14" s="105"/>
    </row>
    <row r="15" spans="1:6" x14ac:dyDescent="0.25">
      <c r="A15" s="24" t="s">
        <v>106</v>
      </c>
      <c r="B15" s="28" t="s">
        <v>286</v>
      </c>
      <c r="C15" s="29" t="s">
        <v>7</v>
      </c>
      <c r="D15" s="76">
        <v>6500</v>
      </c>
      <c r="E15" s="105"/>
      <c r="F15" s="105"/>
    </row>
    <row r="16" spans="1:6" x14ac:dyDescent="0.25">
      <c r="A16" s="24" t="s">
        <v>107</v>
      </c>
      <c r="B16" s="28" t="s">
        <v>16</v>
      </c>
      <c r="C16" s="29" t="s">
        <v>7</v>
      </c>
      <c r="D16" s="76">
        <v>5405</v>
      </c>
      <c r="E16" s="105"/>
      <c r="F16" s="105"/>
    </row>
    <row r="17" spans="1:7" x14ac:dyDescent="0.25">
      <c r="A17" s="24" t="s">
        <v>112</v>
      </c>
      <c r="B17" s="98" t="s">
        <v>197</v>
      </c>
      <c r="C17" s="29" t="s">
        <v>7</v>
      </c>
      <c r="D17" s="76">
        <v>45</v>
      </c>
      <c r="E17" s="105"/>
      <c r="F17" s="105"/>
    </row>
    <row r="18" spans="1:7" x14ac:dyDescent="0.25">
      <c r="A18" s="24" t="s">
        <v>113</v>
      </c>
      <c r="B18" s="28" t="s">
        <v>17</v>
      </c>
      <c r="C18" s="29" t="s">
        <v>7</v>
      </c>
      <c r="D18" s="76">
        <v>475</v>
      </c>
      <c r="E18" s="105"/>
      <c r="F18" s="105"/>
    </row>
    <row r="19" spans="1:7" x14ac:dyDescent="0.25">
      <c r="A19" s="24" t="s">
        <v>114</v>
      </c>
      <c r="B19" s="28" t="s">
        <v>18</v>
      </c>
      <c r="C19" s="29" t="s">
        <v>7</v>
      </c>
      <c r="D19" s="76">
        <v>340</v>
      </c>
      <c r="E19" s="105"/>
      <c r="F19" s="105"/>
    </row>
    <row r="20" spans="1:7" x14ac:dyDescent="0.25">
      <c r="A20" s="24" t="s">
        <v>115</v>
      </c>
      <c r="B20" s="98" t="s">
        <v>225</v>
      </c>
      <c r="C20" s="29" t="s">
        <v>7</v>
      </c>
      <c r="D20" s="76">
        <v>460</v>
      </c>
      <c r="E20" s="105"/>
      <c r="F20" s="105"/>
    </row>
    <row r="21" spans="1:7" x14ac:dyDescent="0.25">
      <c r="A21" s="24" t="s">
        <v>116</v>
      </c>
      <c r="B21" s="28" t="s">
        <v>19</v>
      </c>
      <c r="C21" s="29" t="s">
        <v>7</v>
      </c>
      <c r="D21" s="76">
        <v>805</v>
      </c>
      <c r="E21" s="105"/>
      <c r="F21" s="105"/>
    </row>
    <row r="22" spans="1:7" x14ac:dyDescent="0.25">
      <c r="A22" s="24" t="s">
        <v>117</v>
      </c>
      <c r="B22" s="98" t="s">
        <v>159</v>
      </c>
      <c r="C22" s="29" t="s">
        <v>7</v>
      </c>
      <c r="D22" s="76">
        <v>195</v>
      </c>
      <c r="E22" s="105"/>
      <c r="F22" s="105"/>
    </row>
    <row r="23" spans="1:7" x14ac:dyDescent="0.25">
      <c r="A23" s="24" t="s">
        <v>118</v>
      </c>
      <c r="B23" s="175" t="s">
        <v>223</v>
      </c>
      <c r="C23" s="24" t="s">
        <v>7</v>
      </c>
      <c r="D23" s="76">
        <v>305</v>
      </c>
      <c r="E23" s="105"/>
      <c r="F23" s="105"/>
    </row>
    <row r="24" spans="1:7" x14ac:dyDescent="0.25">
      <c r="A24" s="24" t="s">
        <v>119</v>
      </c>
      <c r="B24" s="98" t="s">
        <v>226</v>
      </c>
      <c r="C24" s="24" t="s">
        <v>7</v>
      </c>
      <c r="D24" s="76">
        <v>115</v>
      </c>
      <c r="E24" s="99"/>
      <c r="F24" s="105"/>
    </row>
    <row r="25" spans="1:7" x14ac:dyDescent="0.25">
      <c r="A25" s="24" t="s">
        <v>120</v>
      </c>
      <c r="B25" s="175" t="s">
        <v>219</v>
      </c>
      <c r="C25" s="24" t="s">
        <v>7</v>
      </c>
      <c r="D25" s="76">
        <v>270</v>
      </c>
      <c r="E25" s="105"/>
      <c r="F25" s="105"/>
    </row>
    <row r="26" spans="1:7" x14ac:dyDescent="0.25">
      <c r="A26" s="24" t="s">
        <v>121</v>
      </c>
      <c r="B26" s="175" t="s">
        <v>220</v>
      </c>
      <c r="C26" s="24" t="s">
        <v>7</v>
      </c>
      <c r="D26" s="76">
        <v>165</v>
      </c>
      <c r="E26" s="105"/>
      <c r="F26" s="105"/>
      <c r="G26" s="109"/>
    </row>
    <row r="27" spans="1:7" x14ac:dyDescent="0.25">
      <c r="A27" s="24" t="s">
        <v>122</v>
      </c>
      <c r="B27" s="175" t="s">
        <v>221</v>
      </c>
      <c r="C27" s="24" t="s">
        <v>7</v>
      </c>
      <c r="D27" s="76">
        <v>25</v>
      </c>
      <c r="E27" s="105"/>
      <c r="F27" s="105"/>
    </row>
    <row r="28" spans="1:7" x14ac:dyDescent="0.25">
      <c r="A28" s="24" t="s">
        <v>123</v>
      </c>
      <c r="B28" s="175" t="s">
        <v>222</v>
      </c>
      <c r="C28" s="24" t="s">
        <v>7</v>
      </c>
      <c r="D28" s="76">
        <v>1205</v>
      </c>
      <c r="E28" s="105"/>
      <c r="F28" s="105"/>
    </row>
    <row r="29" spans="1:7" x14ac:dyDescent="0.25">
      <c r="A29" s="24" t="s">
        <v>124</v>
      </c>
      <c r="B29" s="175" t="s">
        <v>243</v>
      </c>
      <c r="C29" s="201" t="s">
        <v>7</v>
      </c>
      <c r="D29" s="202">
        <v>55</v>
      </c>
      <c r="E29" s="203"/>
      <c r="F29" s="204"/>
    </row>
    <row r="30" spans="1:7" x14ac:dyDescent="0.25">
      <c r="A30" s="24" t="s">
        <v>125</v>
      </c>
      <c r="B30" s="175" t="s">
        <v>244</v>
      </c>
      <c r="C30" s="201" t="s">
        <v>7</v>
      </c>
      <c r="D30" s="202">
        <v>65</v>
      </c>
      <c r="E30" s="203"/>
      <c r="F30" s="204"/>
    </row>
    <row r="31" spans="1:7" x14ac:dyDescent="0.25">
      <c r="A31" s="24" t="s">
        <v>126</v>
      </c>
      <c r="B31" s="175" t="s">
        <v>245</v>
      </c>
      <c r="C31" s="201" t="s">
        <v>7</v>
      </c>
      <c r="D31" s="202">
        <v>105</v>
      </c>
      <c r="E31" s="203"/>
      <c r="F31" s="204"/>
    </row>
    <row r="32" spans="1:7" x14ac:dyDescent="0.25">
      <c r="A32" s="24" t="s">
        <v>127</v>
      </c>
      <c r="B32" s="98" t="s">
        <v>205</v>
      </c>
      <c r="C32" s="24" t="s">
        <v>22</v>
      </c>
      <c r="D32" s="76">
        <v>145</v>
      </c>
      <c r="E32" s="99"/>
      <c r="F32" s="105"/>
      <c r="G32" s="109"/>
    </row>
    <row r="33" spans="1:7" x14ac:dyDescent="0.25">
      <c r="A33" s="195"/>
      <c r="B33" s="270" t="s">
        <v>217</v>
      </c>
      <c r="C33" s="271"/>
      <c r="D33" s="271"/>
      <c r="E33" s="271"/>
      <c r="F33" s="272"/>
    </row>
    <row r="34" spans="1:7" x14ac:dyDescent="0.25">
      <c r="A34" s="24" t="s">
        <v>128</v>
      </c>
      <c r="B34" s="98" t="s">
        <v>213</v>
      </c>
      <c r="C34" s="24" t="s">
        <v>22</v>
      </c>
      <c r="D34" s="76">
        <v>180</v>
      </c>
      <c r="E34" s="99"/>
      <c r="F34" s="105"/>
    </row>
    <row r="35" spans="1:7" x14ac:dyDescent="0.25">
      <c r="A35" s="24" t="s">
        <v>129</v>
      </c>
      <c r="B35" s="98" t="s">
        <v>212</v>
      </c>
      <c r="C35" s="24" t="s">
        <v>22</v>
      </c>
      <c r="D35" s="76">
        <v>130</v>
      </c>
      <c r="E35" s="99"/>
      <c r="F35" s="105"/>
      <c r="G35" s="109"/>
    </row>
    <row r="36" spans="1:7" x14ac:dyDescent="0.25">
      <c r="A36" s="24" t="s">
        <v>130</v>
      </c>
      <c r="B36" s="98" t="s">
        <v>206</v>
      </c>
      <c r="C36" s="24" t="s">
        <v>7</v>
      </c>
      <c r="D36" s="76">
        <v>5150</v>
      </c>
      <c r="E36" s="99"/>
      <c r="F36" s="105"/>
    </row>
    <row r="37" spans="1:7" x14ac:dyDescent="0.25">
      <c r="A37" s="24" t="s">
        <v>131</v>
      </c>
      <c r="B37" s="98" t="s">
        <v>246</v>
      </c>
      <c r="C37" s="24" t="s">
        <v>7</v>
      </c>
      <c r="D37" s="76">
        <v>40</v>
      </c>
      <c r="E37" s="99"/>
      <c r="F37" s="105"/>
    </row>
    <row r="38" spans="1:7" x14ac:dyDescent="0.25">
      <c r="A38" s="24" t="s">
        <v>132</v>
      </c>
      <c r="B38" s="98" t="s">
        <v>247</v>
      </c>
      <c r="C38" s="24" t="s">
        <v>7</v>
      </c>
      <c r="D38" s="76">
        <v>115</v>
      </c>
      <c r="E38" s="99"/>
      <c r="F38" s="105"/>
    </row>
    <row r="39" spans="1:7" x14ac:dyDescent="0.25">
      <c r="A39" s="24" t="s">
        <v>133</v>
      </c>
      <c r="B39" s="98" t="s">
        <v>248</v>
      </c>
      <c r="C39" s="24" t="s">
        <v>7</v>
      </c>
      <c r="D39" s="76">
        <v>30</v>
      </c>
      <c r="E39" s="99"/>
      <c r="F39" s="105"/>
    </row>
    <row r="40" spans="1:7" x14ac:dyDescent="0.25">
      <c r="A40" s="24" t="s">
        <v>134</v>
      </c>
      <c r="B40" s="98" t="s">
        <v>250</v>
      </c>
      <c r="C40" s="24" t="s">
        <v>7</v>
      </c>
      <c r="D40" s="76">
        <v>95</v>
      </c>
      <c r="E40" s="99"/>
      <c r="F40" s="105"/>
    </row>
    <row r="41" spans="1:7" x14ac:dyDescent="0.25">
      <c r="A41" s="24" t="s">
        <v>135</v>
      </c>
      <c r="B41" s="98" t="s">
        <v>249</v>
      </c>
      <c r="C41" s="24" t="s">
        <v>7</v>
      </c>
      <c r="D41" s="76">
        <v>235</v>
      </c>
      <c r="E41" s="99"/>
      <c r="F41" s="105"/>
      <c r="G41" s="109"/>
    </row>
    <row r="42" spans="1:7" x14ac:dyDescent="0.25">
      <c r="A42" s="24" t="s">
        <v>136</v>
      </c>
      <c r="B42" s="28" t="s">
        <v>251</v>
      </c>
      <c r="C42" s="29" t="s">
        <v>7</v>
      </c>
      <c r="D42" s="76">
        <v>115</v>
      </c>
      <c r="E42" s="105"/>
      <c r="F42" s="105"/>
    </row>
    <row r="43" spans="1:7" x14ac:dyDescent="0.25">
      <c r="A43" s="174"/>
      <c r="B43" s="33"/>
      <c r="C43" s="39"/>
      <c r="D43" s="81"/>
      <c r="E43" s="118"/>
      <c r="F43" s="118"/>
      <c r="G43" s="109"/>
    </row>
    <row r="44" spans="1:7" x14ac:dyDescent="0.25">
      <c r="A44" s="174"/>
      <c r="B44" s="33"/>
      <c r="C44" s="39"/>
      <c r="D44" s="81"/>
      <c r="E44" s="118"/>
      <c r="F44" s="118"/>
    </row>
    <row r="45" spans="1:7" x14ac:dyDescent="0.25">
      <c r="A45" s="174"/>
      <c r="B45" s="33"/>
      <c r="C45" s="39"/>
      <c r="D45" s="81"/>
      <c r="E45" s="118"/>
      <c r="F45" s="118"/>
    </row>
    <row r="46" spans="1:7" x14ac:dyDescent="0.25">
      <c r="A46" s="174"/>
      <c r="B46" s="33"/>
      <c r="C46" s="39"/>
      <c r="D46" s="81"/>
      <c r="E46" s="118"/>
      <c r="F46" s="118"/>
    </row>
    <row r="47" spans="1:7" x14ac:dyDescent="0.25">
      <c r="A47" s="174"/>
      <c r="B47" s="33"/>
      <c r="C47" s="39"/>
      <c r="D47" s="81"/>
      <c r="E47" s="118"/>
      <c r="F47" s="118"/>
      <c r="G47" s="109"/>
    </row>
    <row r="48" spans="1:7" x14ac:dyDescent="0.25">
      <c r="A48" s="178"/>
      <c r="B48" s="179"/>
      <c r="C48" s="205"/>
      <c r="D48" s="206"/>
      <c r="E48" s="180"/>
      <c r="F48" s="180"/>
    </row>
    <row r="49" spans="1:7" ht="39" x14ac:dyDescent="0.25">
      <c r="A49" s="31" t="s">
        <v>1</v>
      </c>
      <c r="B49" s="31" t="s">
        <v>2</v>
      </c>
      <c r="C49" s="56" t="s">
        <v>3</v>
      </c>
      <c r="D49" s="90" t="s">
        <v>4</v>
      </c>
      <c r="E49" s="125" t="s">
        <v>5</v>
      </c>
      <c r="F49" s="130" t="s">
        <v>11</v>
      </c>
    </row>
    <row r="50" spans="1:7" x14ac:dyDescent="0.25">
      <c r="A50" s="215"/>
      <c r="B50" s="216" t="s">
        <v>218</v>
      </c>
      <c r="C50" s="215"/>
      <c r="D50" s="218"/>
      <c r="E50" s="221"/>
      <c r="F50" s="221"/>
    </row>
    <row r="51" spans="1:7" x14ac:dyDescent="0.25">
      <c r="A51" s="215"/>
      <c r="B51" s="216" t="s">
        <v>215</v>
      </c>
      <c r="C51" s="215"/>
      <c r="D51" s="218"/>
      <c r="E51" s="221"/>
      <c r="F51" s="221"/>
    </row>
    <row r="52" spans="1:7" x14ac:dyDescent="0.25">
      <c r="A52" s="195"/>
      <c r="B52" s="270" t="s">
        <v>216</v>
      </c>
      <c r="C52" s="271"/>
      <c r="D52" s="271"/>
      <c r="E52" s="271"/>
      <c r="F52" s="272"/>
    </row>
    <row r="53" spans="1:7" x14ac:dyDescent="0.25">
      <c r="A53" s="24" t="s">
        <v>137</v>
      </c>
      <c r="B53" s="28" t="s">
        <v>79</v>
      </c>
      <c r="C53" s="29" t="s">
        <v>22</v>
      </c>
      <c r="D53" s="76">
        <v>8150</v>
      </c>
      <c r="E53" s="105"/>
      <c r="F53" s="105"/>
    </row>
    <row r="54" spans="1:7" x14ac:dyDescent="0.25">
      <c r="A54" s="24" t="s">
        <v>138</v>
      </c>
      <c r="B54" s="176" t="s">
        <v>80</v>
      </c>
      <c r="C54" s="132" t="s">
        <v>22</v>
      </c>
      <c r="D54" s="133">
        <v>975</v>
      </c>
      <c r="E54" s="150"/>
      <c r="F54" s="150"/>
    </row>
    <row r="55" spans="1:7" x14ac:dyDescent="0.25">
      <c r="A55" s="24" t="s">
        <v>139</v>
      </c>
      <c r="B55" s="28" t="s">
        <v>81</v>
      </c>
      <c r="C55" s="24" t="s">
        <v>22</v>
      </c>
      <c r="D55" s="76">
        <v>365</v>
      </c>
      <c r="E55" s="105"/>
      <c r="F55" s="105"/>
    </row>
    <row r="56" spans="1:7" x14ac:dyDescent="0.25">
      <c r="A56" s="24" t="s">
        <v>140</v>
      </c>
      <c r="B56" s="28" t="s">
        <v>82</v>
      </c>
      <c r="C56" s="29" t="s">
        <v>22</v>
      </c>
      <c r="D56" s="76">
        <v>235</v>
      </c>
      <c r="E56" s="105"/>
      <c r="F56" s="105"/>
    </row>
    <row r="57" spans="1:7" x14ac:dyDescent="0.25">
      <c r="A57" s="24" t="s">
        <v>141</v>
      </c>
      <c r="B57" s="28" t="s">
        <v>83</v>
      </c>
      <c r="C57" s="29" t="s">
        <v>7</v>
      </c>
      <c r="D57" s="76">
        <v>605</v>
      </c>
      <c r="E57" s="105"/>
      <c r="F57" s="105"/>
    </row>
    <row r="58" spans="1:7" x14ac:dyDescent="0.25">
      <c r="A58" s="157" t="s">
        <v>142</v>
      </c>
      <c r="B58" s="131" t="s">
        <v>178</v>
      </c>
      <c r="C58" s="157"/>
      <c r="D58" s="133"/>
      <c r="E58" s="150"/>
      <c r="F58" s="150"/>
    </row>
    <row r="59" spans="1:7" x14ac:dyDescent="0.25">
      <c r="A59" s="158"/>
      <c r="B59" s="141" t="s">
        <v>179</v>
      </c>
      <c r="C59" s="158" t="s">
        <v>7</v>
      </c>
      <c r="D59" s="140">
        <v>2235</v>
      </c>
      <c r="E59" s="151"/>
      <c r="F59" s="151"/>
    </row>
    <row r="60" spans="1:7" x14ac:dyDescent="0.25">
      <c r="A60" s="155"/>
      <c r="B60" s="136" t="s">
        <v>296</v>
      </c>
      <c r="C60" s="155"/>
      <c r="D60" s="135"/>
      <c r="E60" s="152"/>
      <c r="F60" s="207"/>
    </row>
    <row r="61" spans="1:7" x14ac:dyDescent="0.25">
      <c r="A61" s="24" t="s">
        <v>143</v>
      </c>
      <c r="B61" s="28" t="s">
        <v>84</v>
      </c>
      <c r="C61" s="29" t="s">
        <v>7</v>
      </c>
      <c r="D61" s="76">
        <v>565</v>
      </c>
      <c r="E61" s="105"/>
      <c r="F61" s="105"/>
    </row>
    <row r="62" spans="1:7" x14ac:dyDescent="0.25">
      <c r="A62" s="24" t="s">
        <v>144</v>
      </c>
      <c r="B62" s="28" t="s">
        <v>85</v>
      </c>
      <c r="C62" s="29" t="s">
        <v>7</v>
      </c>
      <c r="D62" s="76">
        <v>265</v>
      </c>
      <c r="E62" s="105"/>
      <c r="F62" s="105"/>
      <c r="G62" s="109"/>
    </row>
    <row r="63" spans="1:7" x14ac:dyDescent="0.25">
      <c r="A63" s="24" t="s">
        <v>145</v>
      </c>
      <c r="B63" s="98" t="s">
        <v>181</v>
      </c>
      <c r="C63" s="24" t="s">
        <v>7</v>
      </c>
      <c r="D63" s="76">
        <v>105</v>
      </c>
      <c r="E63" s="105"/>
      <c r="F63" s="105"/>
    </row>
    <row r="64" spans="1:7" x14ac:dyDescent="0.25">
      <c r="A64" s="157" t="s">
        <v>146</v>
      </c>
      <c r="B64" s="163" t="s">
        <v>180</v>
      </c>
      <c r="C64" s="162"/>
      <c r="D64" s="133"/>
      <c r="E64" s="150"/>
      <c r="F64" s="150"/>
    </row>
    <row r="65" spans="1:6" x14ac:dyDescent="0.25">
      <c r="A65" s="158"/>
      <c r="B65" s="141" t="s">
        <v>182</v>
      </c>
      <c r="C65" s="165" t="s">
        <v>7</v>
      </c>
      <c r="D65" s="140">
        <v>675</v>
      </c>
      <c r="E65" s="151"/>
      <c r="F65" s="151"/>
    </row>
    <row r="66" spans="1:6" x14ac:dyDescent="0.25">
      <c r="A66" s="161"/>
      <c r="B66" s="147" t="s">
        <v>200</v>
      </c>
      <c r="C66" s="161"/>
      <c r="D66" s="135"/>
      <c r="E66" s="152"/>
      <c r="F66" s="152"/>
    </row>
    <row r="67" spans="1:6" x14ac:dyDescent="0.25">
      <c r="A67" s="157" t="s">
        <v>147</v>
      </c>
      <c r="B67" s="176" t="s">
        <v>88</v>
      </c>
      <c r="C67" s="162" t="s">
        <v>22</v>
      </c>
      <c r="D67" s="177">
        <v>2750</v>
      </c>
      <c r="E67" s="150"/>
      <c r="F67" s="150"/>
    </row>
    <row r="68" spans="1:6" x14ac:dyDescent="0.25">
      <c r="A68" s="157" t="s">
        <v>148</v>
      </c>
      <c r="B68" s="28" t="s">
        <v>89</v>
      </c>
      <c r="C68" s="34" t="s">
        <v>22</v>
      </c>
      <c r="D68" s="79">
        <v>1570</v>
      </c>
      <c r="E68" s="105"/>
      <c r="F68" s="150"/>
    </row>
    <row r="69" spans="1:6" x14ac:dyDescent="0.25">
      <c r="A69" s="157" t="s">
        <v>149</v>
      </c>
      <c r="B69" s="28" t="s">
        <v>90</v>
      </c>
      <c r="C69" s="34" t="s">
        <v>22</v>
      </c>
      <c r="D69" s="79">
        <v>585</v>
      </c>
      <c r="E69" s="105"/>
      <c r="F69" s="150"/>
    </row>
    <row r="70" spans="1:6" x14ac:dyDescent="0.25">
      <c r="A70" s="157" t="s">
        <v>150</v>
      </c>
      <c r="B70" s="61" t="s">
        <v>91</v>
      </c>
      <c r="C70" s="34" t="s">
        <v>22</v>
      </c>
      <c r="D70" s="79">
        <v>315</v>
      </c>
      <c r="E70" s="105"/>
      <c r="F70" s="150"/>
    </row>
    <row r="71" spans="1:6" x14ac:dyDescent="0.25">
      <c r="A71" s="24" t="s">
        <v>151</v>
      </c>
      <c r="B71" s="61" t="s">
        <v>92</v>
      </c>
      <c r="C71" s="34" t="s">
        <v>22</v>
      </c>
      <c r="D71" s="79">
        <v>195</v>
      </c>
      <c r="E71" s="105"/>
      <c r="F71" s="105"/>
    </row>
    <row r="72" spans="1:6" x14ac:dyDescent="0.25">
      <c r="A72" s="33"/>
      <c r="B72" s="33"/>
      <c r="C72" s="39"/>
      <c r="D72" s="81"/>
      <c r="E72" s="118"/>
      <c r="F72" s="118"/>
    </row>
    <row r="73" spans="1:6" x14ac:dyDescent="0.25">
      <c r="A73" s="33"/>
      <c r="B73" s="33"/>
      <c r="C73" s="39"/>
      <c r="D73" s="81"/>
      <c r="E73" s="118"/>
      <c r="F73" s="118"/>
    </row>
    <row r="74" spans="1:6" x14ac:dyDescent="0.25">
      <c r="A74" s="33"/>
      <c r="B74" s="260" t="s">
        <v>273</v>
      </c>
      <c r="C74" s="260"/>
      <c r="D74" s="260"/>
      <c r="E74" s="260"/>
      <c r="F74" s="260"/>
    </row>
    <row r="75" spans="1:6" x14ac:dyDescent="0.25">
      <c r="A75" s="166"/>
      <c r="B75" s="260" t="s">
        <v>272</v>
      </c>
      <c r="C75" s="260"/>
      <c r="D75" s="260"/>
      <c r="E75" s="260"/>
      <c r="F75" s="260"/>
    </row>
    <row r="76" spans="1:6" x14ac:dyDescent="0.25">
      <c r="A76" s="33"/>
      <c r="B76" s="244" t="s">
        <v>294</v>
      </c>
      <c r="C76" s="192"/>
      <c r="D76" s="193"/>
      <c r="E76" s="194"/>
      <c r="F76" s="194"/>
    </row>
    <row r="77" spans="1:6" x14ac:dyDescent="0.25">
      <c r="A77" s="33"/>
      <c r="B77" s="168"/>
      <c r="C77" s="192"/>
      <c r="D77" s="193"/>
      <c r="E77" s="194"/>
      <c r="F77" s="194"/>
    </row>
    <row r="78" spans="1:6" x14ac:dyDescent="0.25">
      <c r="A78" s="33"/>
      <c r="B78" s="168"/>
      <c r="C78" s="192"/>
      <c r="D78" s="193"/>
      <c r="E78" s="194"/>
      <c r="F78" s="194"/>
    </row>
    <row r="79" spans="1:6" x14ac:dyDescent="0.25">
      <c r="A79" s="215"/>
      <c r="B79" s="216" t="s">
        <v>218</v>
      </c>
      <c r="C79" s="215"/>
      <c r="D79" s="218"/>
      <c r="E79" s="221"/>
      <c r="F79" s="221"/>
    </row>
    <row r="80" spans="1:6" x14ac:dyDescent="0.25">
      <c r="A80" s="215"/>
      <c r="B80" s="216" t="s">
        <v>215</v>
      </c>
      <c r="C80" s="215"/>
      <c r="D80" s="218"/>
      <c r="E80" s="221"/>
      <c r="F80" s="221"/>
    </row>
    <row r="81" spans="1:6" x14ac:dyDescent="0.25">
      <c r="A81" s="196"/>
      <c r="B81" s="197"/>
      <c r="C81" s="196"/>
      <c r="D81" s="198"/>
      <c r="E81" s="199"/>
      <c r="F81" s="199"/>
    </row>
    <row r="82" spans="1:6" x14ac:dyDescent="0.25">
      <c r="A82" s="196"/>
      <c r="B82" s="197"/>
      <c r="C82" s="196"/>
      <c r="D82" s="198"/>
      <c r="E82" s="199"/>
      <c r="F82" s="199"/>
    </row>
    <row r="83" spans="1:6" x14ac:dyDescent="0.25">
      <c r="A83" s="241" t="s">
        <v>108</v>
      </c>
      <c r="B83" s="241"/>
      <c r="C83" s="241"/>
      <c r="D83" s="241"/>
      <c r="E83" s="241"/>
      <c r="F83" s="241"/>
    </row>
    <row r="84" spans="1:6" x14ac:dyDescent="0.25">
      <c r="A84" s="33"/>
      <c r="B84" s="33"/>
      <c r="C84" s="39"/>
      <c r="D84" s="83"/>
      <c r="E84" s="118"/>
      <c r="F84" s="118"/>
    </row>
    <row r="85" spans="1:6" x14ac:dyDescent="0.25">
      <c r="A85" s="241" t="s">
        <v>109</v>
      </c>
      <c r="B85" s="241"/>
      <c r="C85" s="241"/>
      <c r="D85" s="241"/>
      <c r="E85" s="241"/>
      <c r="F85" s="241"/>
    </row>
    <row r="86" spans="1:6" x14ac:dyDescent="0.25">
      <c r="A86" s="33"/>
      <c r="B86" s="33"/>
      <c r="C86" s="39"/>
      <c r="D86" s="83"/>
      <c r="E86" s="118"/>
      <c r="F86" s="118"/>
    </row>
    <row r="87" spans="1:6" x14ac:dyDescent="0.25">
      <c r="A87" s="33"/>
      <c r="B87" s="33"/>
      <c r="C87" s="39"/>
      <c r="D87" s="83"/>
      <c r="E87" s="118"/>
      <c r="F87" s="118"/>
    </row>
    <row r="88" spans="1:6" x14ac:dyDescent="0.25">
      <c r="A88" s="241" t="s">
        <v>110</v>
      </c>
      <c r="B88" s="241"/>
      <c r="C88" s="241"/>
      <c r="D88" s="241"/>
      <c r="E88" s="241"/>
      <c r="F88" s="241"/>
    </row>
    <row r="89" spans="1:6" x14ac:dyDescent="0.25">
      <c r="A89" s="33"/>
      <c r="B89" s="33"/>
      <c r="C89" s="39"/>
      <c r="D89" s="83"/>
      <c r="E89" s="118"/>
      <c r="F89" s="118"/>
    </row>
    <row r="90" spans="1:6" x14ac:dyDescent="0.25">
      <c r="A90" s="33"/>
      <c r="B90" s="33"/>
      <c r="C90" s="39"/>
      <c r="D90" s="83"/>
      <c r="E90" s="118"/>
      <c r="F90" s="118"/>
    </row>
    <row r="91" spans="1:6" x14ac:dyDescent="0.25">
      <c r="A91" s="241" t="s">
        <v>111</v>
      </c>
      <c r="B91" s="241"/>
      <c r="C91" s="241"/>
      <c r="D91" s="241"/>
      <c r="E91" s="241"/>
      <c r="F91" s="241"/>
    </row>
    <row r="92" spans="1:6" x14ac:dyDescent="0.25">
      <c r="A92" s="33"/>
      <c r="B92" s="33"/>
      <c r="C92" s="39"/>
      <c r="D92" s="84"/>
      <c r="E92" s="120"/>
      <c r="F92" s="120"/>
    </row>
    <row r="93" spans="1:6" x14ac:dyDescent="0.25">
      <c r="A93" s="33"/>
      <c r="B93" s="33"/>
      <c r="C93" s="39"/>
      <c r="D93" s="84"/>
      <c r="E93" s="120"/>
      <c r="F93" s="120"/>
    </row>
    <row r="94" spans="1:6" x14ac:dyDescent="0.25">
      <c r="A94" s="240" t="s">
        <v>96</v>
      </c>
      <c r="B94" s="240"/>
      <c r="C94" s="240"/>
      <c r="D94" s="240"/>
      <c r="E94" s="240"/>
      <c r="F94" s="240"/>
    </row>
    <row r="95" spans="1:6" x14ac:dyDescent="0.25">
      <c r="A95" s="25"/>
      <c r="B95" s="25"/>
      <c r="C95" s="25"/>
      <c r="D95" s="74"/>
      <c r="E95" s="114"/>
      <c r="F95" s="114"/>
    </row>
    <row r="96" spans="1:6" x14ac:dyDescent="0.25">
      <c r="A96" s="33"/>
      <c r="B96" s="33"/>
      <c r="C96" s="39"/>
      <c r="D96" s="83"/>
      <c r="E96" s="118"/>
      <c r="F96" s="118"/>
    </row>
    <row r="97" spans="1:6" x14ac:dyDescent="0.25">
      <c r="A97" s="33"/>
      <c r="B97" s="33"/>
      <c r="C97" s="39"/>
      <c r="D97" s="83"/>
      <c r="E97" s="118"/>
      <c r="F97" s="118"/>
    </row>
    <row r="98" spans="1:6" x14ac:dyDescent="0.25">
      <c r="A98" s="33"/>
      <c r="B98" s="33"/>
      <c r="C98" s="39"/>
      <c r="D98" s="83"/>
      <c r="E98" s="118"/>
      <c r="F98" s="118"/>
    </row>
    <row r="99" spans="1:6" x14ac:dyDescent="0.25">
      <c r="A99" s="33"/>
      <c r="B99" s="33"/>
      <c r="C99" s="39"/>
      <c r="D99" s="84"/>
      <c r="E99" s="120"/>
      <c r="F99" s="120"/>
    </row>
    <row r="100" spans="1:6" x14ac:dyDescent="0.25">
      <c r="A100" s="33"/>
      <c r="B100" s="33"/>
      <c r="C100" s="39"/>
      <c r="D100" s="83"/>
      <c r="E100" s="118"/>
      <c r="F100" s="118"/>
    </row>
    <row r="101" spans="1:6" x14ac:dyDescent="0.25">
      <c r="A101" s="25"/>
      <c r="B101" s="25"/>
      <c r="C101" s="25"/>
      <c r="D101" s="74"/>
      <c r="E101" s="114"/>
      <c r="F101" s="114"/>
    </row>
    <row r="102" spans="1:6" x14ac:dyDescent="0.25">
      <c r="A102" s="25"/>
      <c r="B102" s="25"/>
      <c r="C102" s="25"/>
      <c r="D102" s="74"/>
      <c r="E102" s="114"/>
      <c r="F102" s="114"/>
    </row>
    <row r="103" spans="1:6" x14ac:dyDescent="0.25">
      <c r="A103" s="25"/>
      <c r="B103" s="25"/>
      <c r="C103" s="25"/>
      <c r="D103" s="74"/>
      <c r="E103" s="114"/>
      <c r="F103" s="114"/>
    </row>
    <row r="104" spans="1:6" x14ac:dyDescent="0.25">
      <c r="A104" s="25"/>
      <c r="B104" s="25"/>
      <c r="C104" s="25"/>
      <c r="D104" s="74"/>
      <c r="E104" s="114"/>
      <c r="F104" s="114"/>
    </row>
    <row r="105" spans="1:6" x14ac:dyDescent="0.25">
      <c r="A105" s="25"/>
      <c r="B105" s="25"/>
      <c r="C105" s="25"/>
      <c r="D105" s="74"/>
      <c r="E105" s="114"/>
      <c r="F105" s="114"/>
    </row>
    <row r="106" spans="1:6" x14ac:dyDescent="0.25">
      <c r="A106" s="25"/>
      <c r="B106" s="25"/>
      <c r="C106" s="25"/>
      <c r="D106" s="74"/>
      <c r="E106" s="114"/>
      <c r="F106" s="114"/>
    </row>
    <row r="107" spans="1:6" x14ac:dyDescent="0.25">
      <c r="A107" s="25"/>
      <c r="B107" s="25"/>
      <c r="C107" s="25"/>
      <c r="D107" s="74"/>
      <c r="E107" s="114"/>
      <c r="F107" s="114"/>
    </row>
    <row r="108" spans="1:6" x14ac:dyDescent="0.25">
      <c r="A108" s="25"/>
      <c r="B108" s="25"/>
      <c r="C108" s="25"/>
      <c r="D108" s="74"/>
      <c r="E108" s="114"/>
      <c r="F108" s="114"/>
    </row>
    <row r="109" spans="1:6" x14ac:dyDescent="0.25">
      <c r="A109" s="25"/>
      <c r="B109" s="25"/>
      <c r="C109" s="25"/>
      <c r="D109" s="74"/>
      <c r="E109" s="114"/>
      <c r="F109" s="114"/>
    </row>
    <row r="110" spans="1:6" x14ac:dyDescent="0.25">
      <c r="A110" s="25"/>
      <c r="B110" s="25"/>
      <c r="C110" s="25"/>
      <c r="D110" s="74"/>
      <c r="E110" s="114"/>
      <c r="F110" s="114"/>
    </row>
    <row r="111" spans="1:6" x14ac:dyDescent="0.25">
      <c r="A111" s="25"/>
      <c r="B111" s="25"/>
      <c r="C111" s="25"/>
      <c r="D111" s="74"/>
      <c r="E111" s="114"/>
      <c r="F111" s="114"/>
    </row>
    <row r="112" spans="1:6" x14ac:dyDescent="0.25">
      <c r="A112" s="25"/>
      <c r="B112" s="25"/>
      <c r="C112" s="25"/>
      <c r="D112" s="74"/>
      <c r="E112" s="114"/>
      <c r="F112" s="114"/>
    </row>
    <row r="113" spans="1:6" x14ac:dyDescent="0.25">
      <c r="A113" s="25"/>
      <c r="B113" s="25"/>
      <c r="C113" s="25"/>
      <c r="D113" s="74"/>
      <c r="E113" s="114"/>
      <c r="F113" s="114"/>
    </row>
    <row r="114" spans="1:6" x14ac:dyDescent="0.25">
      <c r="A114" s="25"/>
      <c r="B114" s="25"/>
      <c r="C114" s="25"/>
      <c r="D114" s="74"/>
      <c r="E114" s="114"/>
      <c r="F114" s="114"/>
    </row>
    <row r="115" spans="1:6" x14ac:dyDescent="0.25">
      <c r="A115" s="25"/>
      <c r="B115" s="25"/>
      <c r="C115" s="25"/>
      <c r="D115" s="74"/>
      <c r="E115" s="114"/>
      <c r="F115" s="114"/>
    </row>
    <row r="116" spans="1:6" x14ac:dyDescent="0.25">
      <c r="A116" s="25"/>
      <c r="B116" s="25"/>
      <c r="C116" s="25"/>
      <c r="D116" s="74"/>
      <c r="E116" s="114"/>
      <c r="F116" s="114"/>
    </row>
    <row r="117" spans="1:6" x14ac:dyDescent="0.25">
      <c r="A117" s="25"/>
      <c r="B117" s="25"/>
      <c r="C117" s="25"/>
      <c r="D117" s="74"/>
      <c r="E117" s="114"/>
      <c r="F117" s="114"/>
    </row>
    <row r="118" spans="1:6" x14ac:dyDescent="0.25">
      <c r="A118" s="25"/>
      <c r="B118" s="25"/>
      <c r="C118" s="25"/>
      <c r="D118" s="74"/>
      <c r="E118" s="114"/>
      <c r="F118" s="114"/>
    </row>
    <row r="119" spans="1:6" x14ac:dyDescent="0.25">
      <c r="A119" s="25"/>
      <c r="B119" s="25"/>
      <c r="C119" s="25"/>
      <c r="D119" s="74"/>
      <c r="E119" s="114"/>
      <c r="F119" s="114"/>
    </row>
    <row r="120" spans="1:6" x14ac:dyDescent="0.25">
      <c r="A120" s="25"/>
      <c r="B120" s="25"/>
      <c r="C120" s="25"/>
      <c r="D120" s="74"/>
      <c r="E120" s="114"/>
      <c r="F120" s="114"/>
    </row>
    <row r="121" spans="1:6" x14ac:dyDescent="0.25">
      <c r="A121" s="25"/>
      <c r="B121" s="25"/>
      <c r="C121" s="25"/>
      <c r="D121" s="74"/>
      <c r="E121" s="114"/>
      <c r="F121" s="114"/>
    </row>
  </sheetData>
  <mergeCells count="5">
    <mergeCell ref="B33:F33"/>
    <mergeCell ref="B52:F52"/>
    <mergeCell ref="B5:F5"/>
    <mergeCell ref="B74:F74"/>
    <mergeCell ref="B75:F75"/>
  </mergeCells>
  <printOptions horizontalCentered="1"/>
  <pageMargins left="0.70866141732283472" right="0.35416666666666669" top="0.74803149606299213" bottom="0.6354166666666666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>
    <tabColor theme="4" tint="0.79998168889431442"/>
  </sheetPr>
  <dimension ref="A1:F88"/>
  <sheetViews>
    <sheetView view="pageLayout" zoomScaleNormal="100" workbookViewId="0">
      <selection activeCell="B71" sqref="B71"/>
    </sheetView>
  </sheetViews>
  <sheetFormatPr defaultRowHeight="15" x14ac:dyDescent="0.25"/>
  <cols>
    <col min="1" max="1" width="6.85546875" customWidth="1"/>
    <col min="2" max="2" width="37.42578125" customWidth="1"/>
    <col min="3" max="3" width="8.28515625" customWidth="1"/>
    <col min="4" max="4" width="9.140625" style="77" customWidth="1"/>
    <col min="5" max="5" width="9.140625" style="109" customWidth="1"/>
    <col min="6" max="6" width="14" style="109" customWidth="1"/>
  </cols>
  <sheetData>
    <row r="1" spans="1:6" ht="39" x14ac:dyDescent="0.25">
      <c r="A1" s="46" t="s">
        <v>1</v>
      </c>
      <c r="B1" s="47" t="s">
        <v>2</v>
      </c>
      <c r="C1" s="48" t="s">
        <v>3</v>
      </c>
      <c r="D1" s="73" t="s">
        <v>4</v>
      </c>
      <c r="E1" s="111" t="s">
        <v>5</v>
      </c>
      <c r="F1" s="115" t="s">
        <v>11</v>
      </c>
    </row>
    <row r="2" spans="1:6" x14ac:dyDescent="0.25">
      <c r="A2" s="215"/>
      <c r="B2" s="222" t="s">
        <v>233</v>
      </c>
      <c r="C2" s="223"/>
      <c r="D2" s="224"/>
      <c r="E2" s="225"/>
      <c r="F2" s="225"/>
    </row>
    <row r="3" spans="1:6" x14ac:dyDescent="0.25">
      <c r="A3" s="137"/>
      <c r="B3" s="131" t="s">
        <v>175</v>
      </c>
      <c r="C3" s="142"/>
      <c r="D3" s="133"/>
      <c r="E3" s="150"/>
      <c r="F3" s="150"/>
    </row>
    <row r="4" spans="1:6" x14ac:dyDescent="0.25">
      <c r="A4" s="139" t="s">
        <v>97</v>
      </c>
      <c r="B4" s="141" t="s">
        <v>160</v>
      </c>
      <c r="C4" s="146" t="s">
        <v>7</v>
      </c>
      <c r="D4" s="140">
        <v>4630</v>
      </c>
      <c r="E4" s="151"/>
      <c r="F4" s="151"/>
    </row>
    <row r="5" spans="1:6" x14ac:dyDescent="0.25">
      <c r="A5" s="138"/>
      <c r="B5" s="136" t="s">
        <v>200</v>
      </c>
      <c r="C5" s="134"/>
      <c r="D5" s="135"/>
      <c r="E5" s="152"/>
      <c r="F5" s="152"/>
    </row>
    <row r="6" spans="1:6" x14ac:dyDescent="0.25">
      <c r="A6" s="137"/>
      <c r="B6" s="131" t="s">
        <v>162</v>
      </c>
      <c r="C6" s="132"/>
      <c r="D6" s="133"/>
      <c r="E6" s="150"/>
      <c r="F6" s="150"/>
    </row>
    <row r="7" spans="1:6" x14ac:dyDescent="0.25">
      <c r="A7" s="139" t="s">
        <v>98</v>
      </c>
      <c r="B7" s="141" t="s">
        <v>198</v>
      </c>
      <c r="C7" s="143" t="s">
        <v>7</v>
      </c>
      <c r="D7" s="140">
        <v>1005</v>
      </c>
      <c r="E7" s="151"/>
      <c r="F7" s="151"/>
    </row>
    <row r="8" spans="1:6" x14ac:dyDescent="0.25">
      <c r="A8" s="138"/>
      <c r="B8" s="136" t="s">
        <v>199</v>
      </c>
      <c r="C8" s="144"/>
      <c r="D8" s="145"/>
      <c r="E8" s="152"/>
      <c r="F8" s="152"/>
    </row>
    <row r="9" spans="1:6" x14ac:dyDescent="0.25">
      <c r="A9" s="67" t="s">
        <v>99</v>
      </c>
      <c r="B9" s="98" t="s">
        <v>165</v>
      </c>
      <c r="C9" s="29" t="s">
        <v>7</v>
      </c>
      <c r="D9" s="76">
        <v>105</v>
      </c>
      <c r="E9" s="105"/>
      <c r="F9" s="105"/>
    </row>
    <row r="10" spans="1:6" x14ac:dyDescent="0.25">
      <c r="A10" s="67" t="s">
        <v>100</v>
      </c>
      <c r="B10" s="98" t="s">
        <v>166</v>
      </c>
      <c r="C10" s="29" t="s">
        <v>7</v>
      </c>
      <c r="D10" s="76">
        <v>675</v>
      </c>
      <c r="E10" s="105"/>
      <c r="F10" s="105"/>
    </row>
    <row r="11" spans="1:6" x14ac:dyDescent="0.25">
      <c r="A11" s="67" t="s">
        <v>101</v>
      </c>
      <c r="B11" s="98" t="s">
        <v>177</v>
      </c>
      <c r="C11" s="29" t="s">
        <v>7</v>
      </c>
      <c r="D11" s="76">
        <v>1062</v>
      </c>
      <c r="E11" s="105"/>
      <c r="F11" s="105"/>
    </row>
    <row r="12" spans="1:6" x14ac:dyDescent="0.25">
      <c r="A12" s="67" t="s">
        <v>102</v>
      </c>
      <c r="B12" s="98" t="s">
        <v>176</v>
      </c>
      <c r="C12" s="24" t="s">
        <v>7</v>
      </c>
      <c r="D12" s="76">
        <v>1955</v>
      </c>
      <c r="E12" s="105"/>
      <c r="F12" s="105"/>
    </row>
    <row r="13" spans="1:6" x14ac:dyDescent="0.25">
      <c r="A13" s="67" t="s">
        <v>103</v>
      </c>
      <c r="B13" s="98" t="s">
        <v>167</v>
      </c>
      <c r="C13" s="29" t="s">
        <v>7</v>
      </c>
      <c r="D13" s="76">
        <v>15</v>
      </c>
      <c r="E13" s="105"/>
      <c r="F13" s="105"/>
    </row>
    <row r="14" spans="1:6" x14ac:dyDescent="0.25">
      <c r="A14" s="67" t="s">
        <v>104</v>
      </c>
      <c r="B14" s="131" t="s">
        <v>171</v>
      </c>
      <c r="C14" s="132" t="s">
        <v>7</v>
      </c>
      <c r="D14" s="133">
        <v>345</v>
      </c>
      <c r="E14" s="150"/>
      <c r="F14" s="105"/>
    </row>
    <row r="15" spans="1:6" x14ac:dyDescent="0.25">
      <c r="A15" s="67" t="s">
        <v>105</v>
      </c>
      <c r="B15" s="98" t="s">
        <v>172</v>
      </c>
      <c r="C15" s="29" t="s">
        <v>7</v>
      </c>
      <c r="D15" s="76">
        <v>345</v>
      </c>
      <c r="E15" s="105"/>
      <c r="F15" s="105"/>
    </row>
    <row r="16" spans="1:6" x14ac:dyDescent="0.25">
      <c r="A16" s="67" t="s">
        <v>106</v>
      </c>
      <c r="B16" s="28" t="s">
        <v>32</v>
      </c>
      <c r="C16" s="29" t="s">
        <v>7</v>
      </c>
      <c r="D16" s="76">
        <v>945</v>
      </c>
      <c r="E16" s="105"/>
      <c r="F16" s="105"/>
    </row>
    <row r="17" spans="1:6" x14ac:dyDescent="0.25">
      <c r="A17" s="67" t="s">
        <v>107</v>
      </c>
      <c r="B17" s="28" t="s">
        <v>33</v>
      </c>
      <c r="C17" s="29" t="s">
        <v>7</v>
      </c>
      <c r="D17" s="76">
        <v>195</v>
      </c>
      <c r="E17" s="105"/>
      <c r="F17" s="105"/>
    </row>
    <row r="18" spans="1:6" x14ac:dyDescent="0.25">
      <c r="A18" s="67" t="s">
        <v>112</v>
      </c>
      <c r="B18" s="28" t="s">
        <v>34</v>
      </c>
      <c r="C18" s="29" t="s">
        <v>7</v>
      </c>
      <c r="D18" s="76">
        <v>355</v>
      </c>
      <c r="E18" s="105"/>
      <c r="F18" s="105"/>
    </row>
    <row r="19" spans="1:6" x14ac:dyDescent="0.25">
      <c r="A19" s="67" t="s">
        <v>113</v>
      </c>
      <c r="B19" s="28" t="s">
        <v>35</v>
      </c>
      <c r="C19" s="29" t="s">
        <v>7</v>
      </c>
      <c r="D19" s="76">
        <v>2150</v>
      </c>
      <c r="E19" s="105"/>
      <c r="F19" s="105"/>
    </row>
    <row r="20" spans="1:6" x14ac:dyDescent="0.25">
      <c r="A20" s="67" t="s">
        <v>114</v>
      </c>
      <c r="B20" s="28" t="s">
        <v>36</v>
      </c>
      <c r="C20" s="29" t="s">
        <v>7</v>
      </c>
      <c r="D20" s="76">
        <v>535</v>
      </c>
      <c r="E20" s="105"/>
      <c r="F20" s="105"/>
    </row>
    <row r="21" spans="1:6" x14ac:dyDescent="0.25">
      <c r="A21" s="67" t="s">
        <v>115</v>
      </c>
      <c r="B21" s="98" t="s">
        <v>173</v>
      </c>
      <c r="C21" s="24" t="s">
        <v>22</v>
      </c>
      <c r="D21" s="76">
        <v>530</v>
      </c>
      <c r="E21" s="105"/>
      <c r="F21" s="105"/>
    </row>
    <row r="22" spans="1:6" x14ac:dyDescent="0.25">
      <c r="A22" s="67" t="s">
        <v>116</v>
      </c>
      <c r="B22" s="98" t="s">
        <v>174</v>
      </c>
      <c r="C22" s="24" t="s">
        <v>22</v>
      </c>
      <c r="D22" s="76">
        <v>495</v>
      </c>
      <c r="E22" s="105"/>
      <c r="F22" s="105"/>
    </row>
    <row r="23" spans="1:6" x14ac:dyDescent="0.25">
      <c r="A23" s="67" t="s">
        <v>117</v>
      </c>
      <c r="B23" s="28" t="s">
        <v>37</v>
      </c>
      <c r="C23" s="29" t="s">
        <v>7</v>
      </c>
      <c r="D23" s="76">
        <v>6870</v>
      </c>
      <c r="E23" s="105"/>
      <c r="F23" s="105"/>
    </row>
    <row r="24" spans="1:6" x14ac:dyDescent="0.25">
      <c r="A24" s="67" t="s">
        <v>118</v>
      </c>
      <c r="B24" s="28" t="s">
        <v>38</v>
      </c>
      <c r="C24" s="29" t="s">
        <v>7</v>
      </c>
      <c r="D24" s="76">
        <v>805</v>
      </c>
      <c r="E24" s="105"/>
      <c r="F24" s="105"/>
    </row>
    <row r="25" spans="1:6" x14ac:dyDescent="0.25">
      <c r="A25" s="67" t="s">
        <v>119</v>
      </c>
      <c r="B25" s="98" t="s">
        <v>163</v>
      </c>
      <c r="C25" s="29" t="s">
        <v>7</v>
      </c>
      <c r="D25" s="76">
        <v>470</v>
      </c>
      <c r="E25" s="105"/>
      <c r="F25" s="105"/>
    </row>
    <row r="26" spans="1:6" x14ac:dyDescent="0.25">
      <c r="A26" s="67" t="s">
        <v>120</v>
      </c>
      <c r="B26" s="28" t="s">
        <v>40</v>
      </c>
      <c r="C26" s="29" t="s">
        <v>7</v>
      </c>
      <c r="D26" s="76">
        <v>45</v>
      </c>
      <c r="E26" s="105"/>
      <c r="F26" s="105"/>
    </row>
    <row r="27" spans="1:6" x14ac:dyDescent="0.25">
      <c r="A27" s="67" t="s">
        <v>121</v>
      </c>
      <c r="B27" s="28" t="s">
        <v>41</v>
      </c>
      <c r="C27" s="29" t="s">
        <v>7</v>
      </c>
      <c r="D27" s="76">
        <v>65</v>
      </c>
      <c r="E27" s="105"/>
      <c r="F27" s="105"/>
    </row>
    <row r="28" spans="1:6" x14ac:dyDescent="0.25">
      <c r="A28" s="67" t="s">
        <v>122</v>
      </c>
      <c r="B28" s="28" t="s">
        <v>42</v>
      </c>
      <c r="C28" s="29" t="s">
        <v>7</v>
      </c>
      <c r="D28" s="76">
        <v>150</v>
      </c>
      <c r="E28" s="105"/>
      <c r="F28" s="105"/>
    </row>
    <row r="29" spans="1:6" x14ac:dyDescent="0.25">
      <c r="A29" s="67" t="s">
        <v>123</v>
      </c>
      <c r="B29" s="28" t="s">
        <v>43</v>
      </c>
      <c r="C29" s="29" t="s">
        <v>7</v>
      </c>
      <c r="D29" s="76">
        <v>755</v>
      </c>
      <c r="E29" s="105"/>
      <c r="F29" s="105"/>
    </row>
    <row r="30" spans="1:6" x14ac:dyDescent="0.25">
      <c r="A30" s="137" t="s">
        <v>124</v>
      </c>
      <c r="B30" s="131" t="s">
        <v>168</v>
      </c>
      <c r="C30" s="132"/>
      <c r="D30" s="148"/>
      <c r="E30" s="150"/>
      <c r="F30" s="150"/>
    </row>
    <row r="31" spans="1:6" x14ac:dyDescent="0.25">
      <c r="A31" s="139"/>
      <c r="B31" s="141" t="s">
        <v>201</v>
      </c>
      <c r="C31" s="143" t="s">
        <v>7</v>
      </c>
      <c r="D31" s="149">
        <v>1035</v>
      </c>
      <c r="E31" s="151"/>
      <c r="F31" s="151"/>
    </row>
    <row r="32" spans="1:6" x14ac:dyDescent="0.25">
      <c r="A32" s="138"/>
      <c r="B32" s="147" t="s">
        <v>202</v>
      </c>
      <c r="C32" s="144"/>
      <c r="E32" s="152"/>
      <c r="F32" s="152"/>
    </row>
    <row r="33" spans="1:6" x14ac:dyDescent="0.25">
      <c r="A33" s="67" t="s">
        <v>125</v>
      </c>
      <c r="B33" s="98" t="s">
        <v>169</v>
      </c>
      <c r="C33" s="29" t="s">
        <v>7</v>
      </c>
      <c r="D33" s="76">
        <v>205</v>
      </c>
      <c r="E33" s="105"/>
      <c r="F33" s="105"/>
    </row>
    <row r="34" spans="1:6" x14ac:dyDescent="0.25">
      <c r="A34" s="67" t="s">
        <v>126</v>
      </c>
      <c r="B34" s="98" t="s">
        <v>164</v>
      </c>
      <c r="C34" s="29" t="s">
        <v>7</v>
      </c>
      <c r="D34" s="76">
        <v>535</v>
      </c>
      <c r="E34" s="105"/>
      <c r="F34" s="105"/>
    </row>
    <row r="35" spans="1:6" x14ac:dyDescent="0.25">
      <c r="A35" s="67" t="s">
        <v>127</v>
      </c>
      <c r="B35" s="98" t="s">
        <v>170</v>
      </c>
      <c r="C35" s="29" t="s">
        <v>7</v>
      </c>
      <c r="D35" s="76">
        <v>35</v>
      </c>
      <c r="E35" s="105"/>
      <c r="F35" s="105"/>
    </row>
    <row r="36" spans="1:6" x14ac:dyDescent="0.25">
      <c r="A36" s="67" t="s">
        <v>128</v>
      </c>
      <c r="B36" s="28" t="s">
        <v>48</v>
      </c>
      <c r="C36" s="29" t="s">
        <v>7</v>
      </c>
      <c r="D36" s="76">
        <v>185</v>
      </c>
      <c r="E36" s="105"/>
      <c r="F36" s="105"/>
    </row>
    <row r="37" spans="1:6" x14ac:dyDescent="0.25">
      <c r="A37" s="67" t="s">
        <v>129</v>
      </c>
      <c r="B37" s="28" t="s">
        <v>49</v>
      </c>
      <c r="C37" s="29" t="s">
        <v>7</v>
      </c>
      <c r="D37" s="76">
        <v>25</v>
      </c>
      <c r="E37" s="105"/>
      <c r="F37" s="105"/>
    </row>
    <row r="38" spans="1:6" ht="60" x14ac:dyDescent="0.25">
      <c r="A38" s="182" t="s">
        <v>130</v>
      </c>
      <c r="B38" s="183" t="s">
        <v>227</v>
      </c>
      <c r="C38" s="68" t="s">
        <v>7</v>
      </c>
      <c r="D38" s="79">
        <v>125</v>
      </c>
      <c r="E38" s="184"/>
      <c r="F38" s="184"/>
    </row>
    <row r="39" spans="1:6" x14ac:dyDescent="0.25">
      <c r="A39" s="67" t="s">
        <v>130</v>
      </c>
      <c r="B39" s="28" t="s">
        <v>50</v>
      </c>
      <c r="C39" s="34" t="s">
        <v>22</v>
      </c>
      <c r="D39" s="76">
        <v>13550</v>
      </c>
      <c r="E39" s="105"/>
      <c r="F39" s="105"/>
    </row>
    <row r="40" spans="1:6" x14ac:dyDescent="0.25">
      <c r="A40" s="67" t="s">
        <v>131</v>
      </c>
      <c r="B40" s="28" t="s">
        <v>51</v>
      </c>
      <c r="C40" s="34" t="s">
        <v>22</v>
      </c>
      <c r="D40" s="76">
        <v>4320</v>
      </c>
      <c r="E40" s="181"/>
      <c r="F40" s="105"/>
    </row>
    <row r="41" spans="1:6" x14ac:dyDescent="0.25">
      <c r="A41" s="67" t="s">
        <v>132</v>
      </c>
      <c r="B41" s="28" t="s">
        <v>52</v>
      </c>
      <c r="C41" s="34" t="s">
        <v>22</v>
      </c>
      <c r="D41" s="76">
        <v>3150</v>
      </c>
      <c r="E41" s="105"/>
      <c r="F41" s="105"/>
    </row>
    <row r="42" spans="1:6" x14ac:dyDescent="0.25">
      <c r="A42" s="67" t="s">
        <v>133</v>
      </c>
      <c r="B42" s="28" t="s">
        <v>53</v>
      </c>
      <c r="C42" s="34" t="s">
        <v>22</v>
      </c>
      <c r="D42" s="76">
        <v>285</v>
      </c>
      <c r="E42" s="105"/>
      <c r="F42" s="105"/>
    </row>
    <row r="43" spans="1:6" x14ac:dyDescent="0.25">
      <c r="A43" s="236"/>
      <c r="B43" s="32"/>
      <c r="C43" s="237"/>
      <c r="D43" s="80"/>
      <c r="E43" s="238"/>
      <c r="F43" s="238"/>
    </row>
    <row r="44" spans="1:6" x14ac:dyDescent="0.25">
      <c r="A44" s="239"/>
      <c r="B44" s="33"/>
      <c r="C44" s="70"/>
      <c r="D44" s="81"/>
      <c r="E44" s="118"/>
      <c r="F44" s="118"/>
    </row>
    <row r="45" spans="1:6" ht="39" x14ac:dyDescent="0.25">
      <c r="A45" s="46" t="s">
        <v>1</v>
      </c>
      <c r="B45" s="47" t="s">
        <v>2</v>
      </c>
      <c r="C45" s="48" t="s">
        <v>3</v>
      </c>
      <c r="D45" s="73" t="s">
        <v>4</v>
      </c>
      <c r="E45" s="111" t="s">
        <v>5</v>
      </c>
      <c r="F45" s="115" t="s">
        <v>11</v>
      </c>
    </row>
    <row r="46" spans="1:6" x14ac:dyDescent="0.25">
      <c r="A46" s="215"/>
      <c r="B46" s="222" t="s">
        <v>233</v>
      </c>
      <c r="C46" s="223"/>
      <c r="D46" s="224"/>
      <c r="E46" s="225"/>
      <c r="F46" s="225"/>
    </row>
    <row r="47" spans="1:6" x14ac:dyDescent="0.25">
      <c r="A47" s="68" t="s">
        <v>134</v>
      </c>
      <c r="B47" s="28" t="s">
        <v>55</v>
      </c>
      <c r="C47" s="34" t="s">
        <v>22</v>
      </c>
      <c r="D47" s="79">
        <v>10950</v>
      </c>
      <c r="E47" s="125"/>
      <c r="F47" s="153"/>
    </row>
    <row r="48" spans="1:6" x14ac:dyDescent="0.25">
      <c r="A48" s="68" t="s">
        <v>135</v>
      </c>
      <c r="B48" s="28" t="s">
        <v>56</v>
      </c>
      <c r="C48" s="34" t="s">
        <v>22</v>
      </c>
      <c r="D48" s="79">
        <v>2250</v>
      </c>
      <c r="E48" s="125"/>
      <c r="F48" s="153"/>
    </row>
    <row r="49" spans="1:6" x14ac:dyDescent="0.25">
      <c r="A49" s="68" t="s">
        <v>136</v>
      </c>
      <c r="B49" s="28" t="s">
        <v>57</v>
      </c>
      <c r="C49" s="34" t="s">
        <v>22</v>
      </c>
      <c r="D49" s="79">
        <v>2150</v>
      </c>
      <c r="E49" s="125"/>
      <c r="F49" s="153"/>
    </row>
    <row r="50" spans="1:6" x14ac:dyDescent="0.25">
      <c r="A50" s="68" t="s">
        <v>137</v>
      </c>
      <c r="B50" s="28" t="s">
        <v>58</v>
      </c>
      <c r="C50" s="34" t="s">
        <v>22</v>
      </c>
      <c r="D50" s="79">
        <v>165</v>
      </c>
      <c r="E50" s="125"/>
      <c r="F50" s="153"/>
    </row>
    <row r="51" spans="1:6" x14ac:dyDescent="0.25">
      <c r="A51" s="68" t="s">
        <v>138</v>
      </c>
      <c r="B51" s="28" t="s">
        <v>59</v>
      </c>
      <c r="C51" s="34" t="s">
        <v>22</v>
      </c>
      <c r="D51" s="79">
        <v>1330</v>
      </c>
      <c r="E51" s="125"/>
      <c r="F51" s="153"/>
    </row>
    <row r="52" spans="1:6" x14ac:dyDescent="0.25">
      <c r="A52" s="68" t="s">
        <v>139</v>
      </c>
      <c r="B52" s="28" t="s">
        <v>60</v>
      </c>
      <c r="C52" s="34" t="s">
        <v>22</v>
      </c>
      <c r="D52" s="79">
        <v>205</v>
      </c>
      <c r="E52" s="125"/>
      <c r="F52" s="153"/>
    </row>
    <row r="53" spans="1:6" x14ac:dyDescent="0.25">
      <c r="A53" s="68" t="s">
        <v>140</v>
      </c>
      <c r="B53" s="28" t="s">
        <v>61</v>
      </c>
      <c r="C53" s="34" t="s">
        <v>22</v>
      </c>
      <c r="D53" s="79">
        <v>25</v>
      </c>
      <c r="E53" s="125"/>
      <c r="F53" s="153"/>
    </row>
    <row r="54" spans="1:6" x14ac:dyDescent="0.25">
      <c r="A54" s="68" t="s">
        <v>141</v>
      </c>
      <c r="B54" s="61" t="s">
        <v>62</v>
      </c>
      <c r="C54" s="34" t="s">
        <v>22</v>
      </c>
      <c r="D54" s="79">
        <v>180</v>
      </c>
      <c r="E54" s="125"/>
      <c r="F54" s="153"/>
    </row>
    <row r="55" spans="1:6" x14ac:dyDescent="0.25">
      <c r="A55" s="68" t="s">
        <v>142</v>
      </c>
      <c r="B55" s="61" t="s">
        <v>63</v>
      </c>
      <c r="C55" s="34" t="s">
        <v>22</v>
      </c>
      <c r="D55" s="79">
        <v>130</v>
      </c>
      <c r="E55" s="125"/>
      <c r="F55" s="153"/>
    </row>
    <row r="56" spans="1:6" x14ac:dyDescent="0.25">
      <c r="A56" s="68" t="s">
        <v>143</v>
      </c>
      <c r="B56" s="61" t="s">
        <v>64</v>
      </c>
      <c r="C56" s="34" t="s">
        <v>22</v>
      </c>
      <c r="D56" s="79">
        <v>210</v>
      </c>
      <c r="E56" s="125"/>
      <c r="F56" s="153"/>
    </row>
    <row r="57" spans="1:6" x14ac:dyDescent="0.25">
      <c r="A57" s="68" t="s">
        <v>144</v>
      </c>
      <c r="B57" s="61" t="s">
        <v>65</v>
      </c>
      <c r="C57" s="34" t="s">
        <v>22</v>
      </c>
      <c r="D57" s="79">
        <v>115</v>
      </c>
      <c r="E57" s="125"/>
      <c r="F57" s="153"/>
    </row>
    <row r="58" spans="1:6" x14ac:dyDescent="0.25">
      <c r="A58" s="68" t="s">
        <v>145</v>
      </c>
      <c r="B58" s="61" t="s">
        <v>66</v>
      </c>
      <c r="C58" s="34" t="s">
        <v>22</v>
      </c>
      <c r="D58" s="79">
        <v>45</v>
      </c>
      <c r="E58" s="125"/>
      <c r="F58" s="153"/>
    </row>
    <row r="59" spans="1:6" x14ac:dyDescent="0.25">
      <c r="A59" s="68" t="s">
        <v>146</v>
      </c>
      <c r="B59" s="61" t="s">
        <v>67</v>
      </c>
      <c r="C59" s="34" t="s">
        <v>22</v>
      </c>
      <c r="D59" s="79">
        <v>3155</v>
      </c>
      <c r="E59" s="125"/>
      <c r="F59" s="153"/>
    </row>
    <row r="60" spans="1:6" x14ac:dyDescent="0.25">
      <c r="A60" s="68" t="s">
        <v>147</v>
      </c>
      <c r="B60" s="61" t="s">
        <v>68</v>
      </c>
      <c r="C60" s="34" t="s">
        <v>22</v>
      </c>
      <c r="D60" s="79">
        <v>1850</v>
      </c>
      <c r="E60" s="125"/>
      <c r="F60" s="153"/>
    </row>
    <row r="61" spans="1:6" x14ac:dyDescent="0.25">
      <c r="A61" s="68" t="s">
        <v>148</v>
      </c>
      <c r="B61" s="61" t="s">
        <v>69</v>
      </c>
      <c r="C61" s="34" t="s">
        <v>22</v>
      </c>
      <c r="D61" s="79">
        <v>455</v>
      </c>
      <c r="E61" s="125"/>
      <c r="F61" s="153"/>
    </row>
    <row r="62" spans="1:6" x14ac:dyDescent="0.25">
      <c r="A62" s="68" t="s">
        <v>149</v>
      </c>
      <c r="B62" s="62" t="s">
        <v>70</v>
      </c>
      <c r="C62" s="29" t="s">
        <v>7</v>
      </c>
      <c r="D62" s="76">
        <v>670</v>
      </c>
      <c r="E62" s="105"/>
      <c r="F62" s="153"/>
    </row>
    <row r="63" spans="1:6" ht="30" x14ac:dyDescent="0.25">
      <c r="A63" s="68" t="s">
        <v>150</v>
      </c>
      <c r="B63" s="242" t="s">
        <v>292</v>
      </c>
      <c r="C63" s="31" t="s">
        <v>7</v>
      </c>
      <c r="D63" s="79">
        <v>70</v>
      </c>
      <c r="E63" s="105"/>
      <c r="F63" s="153"/>
    </row>
    <row r="64" spans="1:6" x14ac:dyDescent="0.25">
      <c r="A64" s="68" t="s">
        <v>151</v>
      </c>
      <c r="B64" s="62" t="s">
        <v>252</v>
      </c>
      <c r="C64" s="29" t="s">
        <v>7</v>
      </c>
      <c r="D64" s="76">
        <v>70</v>
      </c>
      <c r="E64" s="105"/>
      <c r="F64" s="153"/>
    </row>
    <row r="65" spans="1:6" x14ac:dyDescent="0.25">
      <c r="A65" s="63"/>
      <c r="B65" s="32"/>
      <c r="C65" s="64"/>
      <c r="D65" s="80"/>
      <c r="E65" s="154"/>
      <c r="F65" s="154"/>
    </row>
    <row r="66" spans="1:6" x14ac:dyDescent="0.25">
      <c r="A66" s="36"/>
      <c r="B66" s="260" t="s">
        <v>273</v>
      </c>
      <c r="C66" s="260"/>
      <c r="D66" s="260"/>
      <c r="E66" s="260"/>
      <c r="F66" s="260"/>
    </row>
    <row r="67" spans="1:6" x14ac:dyDescent="0.25">
      <c r="A67" s="208"/>
      <c r="B67" s="260" t="s">
        <v>272</v>
      </c>
      <c r="C67" s="260"/>
      <c r="D67" s="260"/>
      <c r="E67" s="260"/>
      <c r="F67" s="260"/>
    </row>
    <row r="68" spans="1:6" x14ac:dyDescent="0.25">
      <c r="A68" s="208"/>
      <c r="B68" s="244" t="s">
        <v>294</v>
      </c>
      <c r="C68" s="192"/>
      <c r="D68" s="193"/>
      <c r="E68" s="209"/>
      <c r="F68" s="209"/>
    </row>
    <row r="69" spans="1:6" x14ac:dyDescent="0.25">
      <c r="A69" s="36"/>
      <c r="B69" s="33"/>
      <c r="C69" s="39"/>
      <c r="D69" s="81"/>
      <c r="E69" s="106"/>
      <c r="F69" s="106"/>
    </row>
    <row r="70" spans="1:6" x14ac:dyDescent="0.25">
      <c r="A70" s="215"/>
      <c r="B70" s="222" t="s">
        <v>233</v>
      </c>
      <c r="C70" s="223"/>
      <c r="D70" s="224"/>
      <c r="E70" s="225"/>
      <c r="F70" s="225"/>
    </row>
    <row r="71" spans="1:6" x14ac:dyDescent="0.25">
      <c r="A71" s="36"/>
      <c r="B71" s="33"/>
      <c r="C71" s="39"/>
      <c r="D71" s="81"/>
      <c r="E71" s="106"/>
      <c r="F71" s="106"/>
    </row>
    <row r="72" spans="1:6" x14ac:dyDescent="0.25">
      <c r="A72" s="9"/>
      <c r="B72" s="9"/>
      <c r="C72" s="10"/>
      <c r="D72" s="82"/>
      <c r="E72" s="126"/>
      <c r="F72" s="126"/>
    </row>
    <row r="73" spans="1:6" x14ac:dyDescent="0.25">
      <c r="A73" s="267" t="s">
        <v>108</v>
      </c>
      <c r="B73" s="268"/>
      <c r="C73" s="268"/>
      <c r="D73" s="268"/>
      <c r="E73" s="268"/>
      <c r="F73" s="268"/>
    </row>
    <row r="74" spans="1:6" x14ac:dyDescent="0.25">
      <c r="A74" s="33"/>
      <c r="B74" s="33"/>
      <c r="C74" s="39"/>
      <c r="D74" s="83"/>
      <c r="E74" s="106"/>
      <c r="F74" s="106"/>
    </row>
    <row r="75" spans="1:6" x14ac:dyDescent="0.25">
      <c r="A75" s="267" t="s">
        <v>109</v>
      </c>
      <c r="B75" s="268"/>
      <c r="C75" s="268"/>
      <c r="D75" s="268"/>
      <c r="E75" s="268"/>
      <c r="F75" s="268"/>
    </row>
    <row r="76" spans="1:6" x14ac:dyDescent="0.25">
      <c r="A76" s="33"/>
      <c r="B76" s="33"/>
      <c r="C76" s="39"/>
      <c r="D76" s="83"/>
      <c r="E76" s="106"/>
      <c r="F76" s="106"/>
    </row>
    <row r="77" spans="1:6" x14ac:dyDescent="0.25">
      <c r="A77" s="267" t="s">
        <v>110</v>
      </c>
      <c r="B77" s="268"/>
      <c r="C77" s="268"/>
      <c r="D77" s="268"/>
      <c r="E77" s="268"/>
      <c r="F77" s="268"/>
    </row>
    <row r="78" spans="1:6" x14ac:dyDescent="0.25">
      <c r="A78" s="214"/>
      <c r="B78" s="213"/>
      <c r="C78" s="213"/>
      <c r="D78" s="213"/>
      <c r="E78" s="213"/>
      <c r="F78" s="213"/>
    </row>
    <row r="79" spans="1:6" x14ac:dyDescent="0.25">
      <c r="A79" s="214"/>
      <c r="B79" s="213"/>
      <c r="C79" s="213"/>
      <c r="D79" s="213"/>
      <c r="E79" s="213"/>
      <c r="F79" s="213"/>
    </row>
    <row r="80" spans="1:6" x14ac:dyDescent="0.25">
      <c r="A80" s="33"/>
      <c r="B80" s="33"/>
      <c r="C80" s="39"/>
      <c r="D80" s="83"/>
      <c r="E80" s="106"/>
      <c r="F80" s="106"/>
    </row>
    <row r="81" spans="1:6" x14ac:dyDescent="0.25">
      <c r="A81" s="267" t="s">
        <v>111</v>
      </c>
      <c r="B81" s="268"/>
      <c r="C81" s="268"/>
      <c r="D81" s="268"/>
      <c r="E81" s="268"/>
      <c r="F81" s="268"/>
    </row>
    <row r="82" spans="1:6" x14ac:dyDescent="0.25">
      <c r="A82" s="33"/>
      <c r="B82" s="33"/>
      <c r="C82" s="39"/>
      <c r="D82" s="84"/>
      <c r="E82" s="107"/>
      <c r="F82" s="107"/>
    </row>
    <row r="83" spans="1:6" x14ac:dyDescent="0.25">
      <c r="A83" s="33"/>
      <c r="B83" s="33"/>
      <c r="C83" s="39"/>
      <c r="D83" s="84"/>
      <c r="E83" s="107"/>
      <c r="F83" s="107"/>
    </row>
    <row r="84" spans="1:6" x14ac:dyDescent="0.25">
      <c r="A84" s="33"/>
      <c r="B84" s="33"/>
      <c r="C84" s="39"/>
      <c r="D84" s="84"/>
      <c r="E84" s="107"/>
      <c r="F84" s="107"/>
    </row>
    <row r="85" spans="1:6" x14ac:dyDescent="0.25">
      <c r="A85" s="268" t="s">
        <v>96</v>
      </c>
      <c r="B85" s="268"/>
      <c r="C85" s="268"/>
      <c r="D85" s="268"/>
      <c r="E85" s="268"/>
      <c r="F85" s="268"/>
    </row>
    <row r="86" spans="1:6" x14ac:dyDescent="0.25">
      <c r="A86" s="25"/>
      <c r="B86" s="25"/>
      <c r="C86" s="25"/>
      <c r="D86" s="74"/>
      <c r="E86" s="101"/>
      <c r="F86" s="101"/>
    </row>
    <row r="87" spans="1:6" ht="16.5" x14ac:dyDescent="0.3">
      <c r="A87" s="9"/>
      <c r="B87" s="12"/>
      <c r="C87" s="13"/>
      <c r="D87" s="85"/>
      <c r="E87" s="127"/>
      <c r="F87" s="127"/>
    </row>
    <row r="88" spans="1:6" ht="16.5" x14ac:dyDescent="0.3">
      <c r="A88" s="9"/>
      <c r="B88" s="12"/>
      <c r="C88" s="13"/>
      <c r="D88" s="85"/>
      <c r="E88" s="127"/>
      <c r="F88" s="127"/>
    </row>
  </sheetData>
  <mergeCells count="7">
    <mergeCell ref="A81:F81"/>
    <mergeCell ref="A85:F85"/>
    <mergeCell ref="B66:F66"/>
    <mergeCell ref="B67:F67"/>
    <mergeCell ref="A73:F73"/>
    <mergeCell ref="A75:F75"/>
    <mergeCell ref="A77:F77"/>
  </mergeCells>
  <printOptions horizontalCentered="1"/>
  <pageMargins left="0.70866141732283472" right="0.59375" top="0.96875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&amp;N&amp;R&amp;"-,Podebljano"&amp;10N-01/15_TROŠKOVNIK  
KUPNJA SVJEŽEG  MESA I MESNIH PRERAĐEVINA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tabColor theme="4" tint="0.79998168889431442"/>
  </sheetPr>
  <dimension ref="A2:L51"/>
  <sheetViews>
    <sheetView view="pageLayout" topLeftCell="A16" zoomScaleNormal="100" workbookViewId="0">
      <selection activeCell="E19" sqref="E19"/>
    </sheetView>
  </sheetViews>
  <sheetFormatPr defaultRowHeight="15" x14ac:dyDescent="0.25"/>
  <cols>
    <col min="1" max="1" width="6.85546875" customWidth="1"/>
    <col min="2" max="2" width="31.5703125" customWidth="1"/>
    <col min="4" max="4" width="9.140625" style="77" customWidth="1"/>
    <col min="5" max="5" width="9.140625" customWidth="1"/>
    <col min="6" max="6" width="16.42578125" customWidth="1"/>
    <col min="7" max="7" width="6.140625" customWidth="1"/>
    <col min="8" max="8" width="35.5703125" customWidth="1"/>
    <col min="10" max="10" width="9.140625" style="77"/>
    <col min="12" max="12" width="17.140625" customWidth="1"/>
  </cols>
  <sheetData>
    <row r="2" spans="1:12" ht="16.5" x14ac:dyDescent="0.3">
      <c r="C2" s="21"/>
      <c r="D2" s="72"/>
      <c r="E2" s="21"/>
      <c r="F2" s="21"/>
      <c r="I2" s="1"/>
      <c r="J2" s="78"/>
      <c r="K2" s="1"/>
      <c r="L2" s="1"/>
    </row>
    <row r="3" spans="1:12" ht="16.5" x14ac:dyDescent="0.3">
      <c r="C3" s="25"/>
      <c r="D3" s="72"/>
      <c r="E3" s="26"/>
      <c r="F3" s="25"/>
      <c r="I3" s="2"/>
      <c r="J3" s="78"/>
      <c r="K3" s="3"/>
      <c r="L3" s="2"/>
    </row>
    <row r="4" spans="1:12" ht="39" x14ac:dyDescent="0.25">
      <c r="A4" s="46" t="s">
        <v>1</v>
      </c>
      <c r="B4" s="47" t="s">
        <v>2</v>
      </c>
      <c r="C4" s="48" t="s">
        <v>3</v>
      </c>
      <c r="D4" s="73" t="s">
        <v>4</v>
      </c>
      <c r="E4" s="60" t="s">
        <v>5</v>
      </c>
      <c r="F4" s="48" t="s">
        <v>11</v>
      </c>
      <c r="G4" s="46" t="s">
        <v>1</v>
      </c>
      <c r="H4" s="47" t="s">
        <v>2</v>
      </c>
      <c r="I4" s="48" t="s">
        <v>3</v>
      </c>
      <c r="J4" s="73" t="s">
        <v>4</v>
      </c>
      <c r="K4" s="60" t="s">
        <v>5</v>
      </c>
      <c r="L4" s="48" t="s">
        <v>11</v>
      </c>
    </row>
    <row r="5" spans="1:12" x14ac:dyDescent="0.25">
      <c r="A5" s="25"/>
      <c r="B5" s="25"/>
      <c r="C5" s="25"/>
      <c r="D5" s="74"/>
      <c r="E5" s="25"/>
      <c r="F5" s="25"/>
      <c r="G5" s="25"/>
      <c r="H5" s="25"/>
      <c r="I5" s="25"/>
      <c r="J5" s="74"/>
      <c r="K5" s="25"/>
      <c r="L5" s="25"/>
    </row>
    <row r="6" spans="1:12" x14ac:dyDescent="0.25">
      <c r="A6" s="49"/>
      <c r="B6" s="50" t="s">
        <v>54</v>
      </c>
      <c r="C6" s="49"/>
      <c r="D6" s="75"/>
      <c r="E6" s="55"/>
      <c r="F6" s="55"/>
      <c r="G6" s="49"/>
      <c r="H6" s="50" t="s">
        <v>54</v>
      </c>
      <c r="I6" s="49"/>
      <c r="J6" s="75"/>
      <c r="K6" s="55"/>
      <c r="L6" s="55"/>
    </row>
    <row r="7" spans="1:12" x14ac:dyDescent="0.25">
      <c r="A7" s="67" t="s">
        <v>97</v>
      </c>
      <c r="B7" s="28" t="s">
        <v>20</v>
      </c>
      <c r="C7" s="29" t="s">
        <v>7</v>
      </c>
      <c r="D7" s="76">
        <v>2100</v>
      </c>
      <c r="E7" s="30"/>
      <c r="F7" s="30"/>
      <c r="G7" s="68" t="s">
        <v>134</v>
      </c>
      <c r="H7" s="28" t="s">
        <v>55</v>
      </c>
      <c r="I7" s="34" t="s">
        <v>22</v>
      </c>
      <c r="J7" s="79">
        <v>3300</v>
      </c>
      <c r="K7" s="57"/>
      <c r="L7" s="34"/>
    </row>
    <row r="8" spans="1:12" x14ac:dyDescent="0.25">
      <c r="A8" s="67" t="s">
        <v>98</v>
      </c>
      <c r="B8" s="28" t="s">
        <v>21</v>
      </c>
      <c r="C8" s="29" t="s">
        <v>22</v>
      </c>
      <c r="D8" s="76">
        <v>900</v>
      </c>
      <c r="E8" s="30"/>
      <c r="F8" s="30"/>
      <c r="G8" s="68" t="s">
        <v>135</v>
      </c>
      <c r="H8" s="28" t="s">
        <v>56</v>
      </c>
      <c r="I8" s="34" t="s">
        <v>22</v>
      </c>
      <c r="J8" s="79">
        <v>3500</v>
      </c>
      <c r="K8" s="57"/>
      <c r="L8" s="34"/>
    </row>
    <row r="9" spans="1:12" x14ac:dyDescent="0.25">
      <c r="A9" s="67" t="s">
        <v>99</v>
      </c>
      <c r="B9" s="28" t="s">
        <v>23</v>
      </c>
      <c r="C9" s="29" t="s">
        <v>7</v>
      </c>
      <c r="D9" s="76">
        <v>130</v>
      </c>
      <c r="E9" s="30"/>
      <c r="F9" s="30"/>
      <c r="G9" s="68" t="s">
        <v>136</v>
      </c>
      <c r="H9" s="28" t="s">
        <v>57</v>
      </c>
      <c r="I9" s="34" t="s">
        <v>22</v>
      </c>
      <c r="J9" s="79">
        <v>2500</v>
      </c>
      <c r="K9" s="57"/>
      <c r="L9" s="34"/>
    </row>
    <row r="10" spans="1:12" x14ac:dyDescent="0.25">
      <c r="A10" s="67" t="s">
        <v>100</v>
      </c>
      <c r="B10" s="28" t="s">
        <v>24</v>
      </c>
      <c r="C10" s="29" t="s">
        <v>7</v>
      </c>
      <c r="D10" s="76">
        <v>630</v>
      </c>
      <c r="E10" s="30"/>
      <c r="F10" s="30"/>
      <c r="G10" s="68" t="s">
        <v>137</v>
      </c>
      <c r="H10" s="28" t="s">
        <v>58</v>
      </c>
      <c r="I10" s="34" t="s">
        <v>22</v>
      </c>
      <c r="J10" s="79">
        <v>100</v>
      </c>
      <c r="K10" s="57"/>
      <c r="L10" s="34"/>
    </row>
    <row r="11" spans="1:12" x14ac:dyDescent="0.25">
      <c r="A11" s="67" t="s">
        <v>101</v>
      </c>
      <c r="B11" s="28" t="s">
        <v>25</v>
      </c>
      <c r="C11" s="29" t="s">
        <v>7</v>
      </c>
      <c r="D11" s="76">
        <v>215</v>
      </c>
      <c r="E11" s="30"/>
      <c r="F11" s="30"/>
      <c r="G11" s="68" t="s">
        <v>138</v>
      </c>
      <c r="H11" s="28" t="s">
        <v>59</v>
      </c>
      <c r="I11" s="34" t="s">
        <v>22</v>
      </c>
      <c r="J11" s="79">
        <v>610</v>
      </c>
      <c r="K11" s="57"/>
      <c r="L11" s="34"/>
    </row>
    <row r="12" spans="1:12" x14ac:dyDescent="0.25">
      <c r="A12" s="67" t="s">
        <v>102</v>
      </c>
      <c r="B12" s="28" t="s">
        <v>26</v>
      </c>
      <c r="C12" s="29" t="s">
        <v>7</v>
      </c>
      <c r="D12" s="76">
        <v>7000</v>
      </c>
      <c r="E12" s="30"/>
      <c r="F12" s="30"/>
      <c r="G12" s="68" t="s">
        <v>139</v>
      </c>
      <c r="H12" s="28" t="s">
        <v>60</v>
      </c>
      <c r="I12" s="34" t="s">
        <v>22</v>
      </c>
      <c r="J12" s="79">
        <v>350</v>
      </c>
      <c r="K12" s="57"/>
      <c r="L12" s="34"/>
    </row>
    <row r="13" spans="1:12" x14ac:dyDescent="0.25">
      <c r="A13" s="67" t="s">
        <v>103</v>
      </c>
      <c r="B13" s="28" t="s">
        <v>27</v>
      </c>
      <c r="C13" s="29" t="s">
        <v>7</v>
      </c>
      <c r="D13" s="76">
        <v>1000</v>
      </c>
      <c r="E13" s="30"/>
      <c r="F13" s="30"/>
      <c r="G13" s="68" t="s">
        <v>140</v>
      </c>
      <c r="H13" s="28" t="s">
        <v>61</v>
      </c>
      <c r="I13" s="34" t="s">
        <v>22</v>
      </c>
      <c r="J13" s="79">
        <v>100</v>
      </c>
      <c r="K13" s="57"/>
      <c r="L13" s="34"/>
    </row>
    <row r="14" spans="1:12" x14ac:dyDescent="0.25">
      <c r="A14" s="67" t="s">
        <v>104</v>
      </c>
      <c r="B14" s="28" t="s">
        <v>28</v>
      </c>
      <c r="C14" s="29" t="s">
        <v>22</v>
      </c>
      <c r="D14" s="76">
        <v>300</v>
      </c>
      <c r="E14" s="30"/>
      <c r="F14" s="30"/>
      <c r="G14" s="68" t="s">
        <v>141</v>
      </c>
      <c r="H14" s="61" t="s">
        <v>62</v>
      </c>
      <c r="I14" s="34" t="s">
        <v>22</v>
      </c>
      <c r="J14" s="79">
        <v>70</v>
      </c>
      <c r="K14" s="57"/>
      <c r="L14" s="34"/>
    </row>
    <row r="15" spans="1:12" x14ac:dyDescent="0.25">
      <c r="A15" s="67" t="s">
        <v>105</v>
      </c>
      <c r="B15" s="28" t="s">
        <v>29</v>
      </c>
      <c r="C15" s="29" t="s">
        <v>7</v>
      </c>
      <c r="D15" s="76">
        <v>50</v>
      </c>
      <c r="E15" s="30"/>
      <c r="F15" s="30"/>
      <c r="G15" s="68" t="s">
        <v>142</v>
      </c>
      <c r="H15" s="61" t="s">
        <v>63</v>
      </c>
      <c r="I15" s="34" t="s">
        <v>22</v>
      </c>
      <c r="J15" s="79">
        <v>85</v>
      </c>
      <c r="K15" s="57"/>
      <c r="L15" s="34"/>
    </row>
    <row r="16" spans="1:12" x14ac:dyDescent="0.25">
      <c r="A16" s="67" t="s">
        <v>106</v>
      </c>
      <c r="B16" s="28" t="s">
        <v>30</v>
      </c>
      <c r="C16" s="29" t="s">
        <v>7</v>
      </c>
      <c r="D16" s="76">
        <v>900</v>
      </c>
      <c r="E16" s="30"/>
      <c r="F16" s="30"/>
      <c r="G16" s="68" t="s">
        <v>143</v>
      </c>
      <c r="H16" s="61" t="s">
        <v>64</v>
      </c>
      <c r="I16" s="34" t="s">
        <v>22</v>
      </c>
      <c r="J16" s="79">
        <v>50</v>
      </c>
      <c r="K16" s="57"/>
      <c r="L16" s="34"/>
    </row>
    <row r="17" spans="1:12" x14ac:dyDescent="0.25">
      <c r="A17" s="67" t="s">
        <v>107</v>
      </c>
      <c r="B17" s="28" t="s">
        <v>31</v>
      </c>
      <c r="C17" s="29" t="s">
        <v>7</v>
      </c>
      <c r="D17" s="76">
        <v>220</v>
      </c>
      <c r="E17" s="30"/>
      <c r="F17" s="30"/>
      <c r="G17" s="68" t="s">
        <v>144</v>
      </c>
      <c r="H17" s="61" t="s">
        <v>65</v>
      </c>
      <c r="I17" s="34" t="s">
        <v>22</v>
      </c>
      <c r="J17" s="79">
        <v>60</v>
      </c>
      <c r="K17" s="57"/>
      <c r="L17" s="34"/>
    </row>
    <row r="18" spans="1:12" x14ac:dyDescent="0.25">
      <c r="A18" s="67" t="s">
        <v>112</v>
      </c>
      <c r="B18" s="28" t="s">
        <v>32</v>
      </c>
      <c r="C18" s="29" t="s">
        <v>7</v>
      </c>
      <c r="D18" s="76">
        <v>1300</v>
      </c>
      <c r="E18" s="30"/>
      <c r="F18" s="30"/>
      <c r="G18" s="68" t="s">
        <v>145</v>
      </c>
      <c r="H18" s="61" t="s">
        <v>66</v>
      </c>
      <c r="I18" s="34" t="s">
        <v>22</v>
      </c>
      <c r="J18" s="79">
        <v>130</v>
      </c>
      <c r="K18" s="57"/>
      <c r="L18" s="34"/>
    </row>
    <row r="19" spans="1:12" x14ac:dyDescent="0.25">
      <c r="A19" s="67" t="s">
        <v>113</v>
      </c>
      <c r="B19" s="28" t="s">
        <v>33</v>
      </c>
      <c r="C19" s="29" t="s">
        <v>7</v>
      </c>
      <c r="D19" s="76">
        <v>150</v>
      </c>
      <c r="E19" s="30"/>
      <c r="F19" s="30"/>
      <c r="G19" s="68" t="s">
        <v>146</v>
      </c>
      <c r="H19" s="61" t="s">
        <v>67</v>
      </c>
      <c r="I19" s="34" t="s">
        <v>22</v>
      </c>
      <c r="J19" s="79">
        <v>200</v>
      </c>
      <c r="K19" s="57"/>
      <c r="L19" s="34"/>
    </row>
    <row r="20" spans="1:12" x14ac:dyDescent="0.25">
      <c r="A20" s="67" t="s">
        <v>114</v>
      </c>
      <c r="B20" s="28" t="s">
        <v>34</v>
      </c>
      <c r="C20" s="29" t="s">
        <v>7</v>
      </c>
      <c r="D20" s="76">
        <v>350</v>
      </c>
      <c r="E20" s="30"/>
      <c r="F20" s="30"/>
      <c r="G20" s="68" t="s">
        <v>147</v>
      </c>
      <c r="H20" s="61" t="s">
        <v>68</v>
      </c>
      <c r="I20" s="34" t="s">
        <v>22</v>
      </c>
      <c r="J20" s="79">
        <v>450</v>
      </c>
      <c r="K20" s="57"/>
      <c r="L20" s="34"/>
    </row>
    <row r="21" spans="1:12" x14ac:dyDescent="0.25">
      <c r="A21" s="67" t="s">
        <v>115</v>
      </c>
      <c r="B21" s="28" t="s">
        <v>35</v>
      </c>
      <c r="C21" s="29" t="s">
        <v>7</v>
      </c>
      <c r="D21" s="76">
        <v>550</v>
      </c>
      <c r="E21" s="30"/>
      <c r="F21" s="30"/>
      <c r="G21" s="68" t="s">
        <v>148</v>
      </c>
      <c r="H21" s="61" t="s">
        <v>69</v>
      </c>
      <c r="I21" s="34" t="s">
        <v>22</v>
      </c>
      <c r="J21" s="79">
        <v>300</v>
      </c>
      <c r="K21" s="57"/>
      <c r="L21" s="34"/>
    </row>
    <row r="22" spans="1:12" x14ac:dyDescent="0.25">
      <c r="A22" s="67" t="s">
        <v>116</v>
      </c>
      <c r="B22" s="28" t="s">
        <v>36</v>
      </c>
      <c r="C22" s="29" t="s">
        <v>7</v>
      </c>
      <c r="D22" s="76">
        <v>350</v>
      </c>
      <c r="E22" s="30"/>
      <c r="F22" s="30"/>
      <c r="G22" s="68" t="s">
        <v>149</v>
      </c>
      <c r="H22" s="62" t="s">
        <v>70</v>
      </c>
      <c r="I22" s="29" t="s">
        <v>7</v>
      </c>
      <c r="J22" s="76">
        <v>760</v>
      </c>
      <c r="K22" s="28"/>
      <c r="L22" s="28"/>
    </row>
    <row r="23" spans="1:12" x14ac:dyDescent="0.25">
      <c r="A23" s="67" t="s">
        <v>117</v>
      </c>
      <c r="B23" s="28" t="s">
        <v>37</v>
      </c>
      <c r="C23" s="29" t="s">
        <v>7</v>
      </c>
      <c r="D23" s="76">
        <v>3100</v>
      </c>
      <c r="E23" s="30"/>
      <c r="F23" s="30"/>
      <c r="G23" s="68" t="s">
        <v>150</v>
      </c>
      <c r="H23" s="62" t="s">
        <v>71</v>
      </c>
      <c r="I23" s="29" t="s">
        <v>72</v>
      </c>
      <c r="J23" s="76">
        <v>8000</v>
      </c>
      <c r="K23" s="30"/>
      <c r="L23" s="30"/>
    </row>
    <row r="24" spans="1:12" x14ac:dyDescent="0.25">
      <c r="A24" s="67" t="s">
        <v>118</v>
      </c>
      <c r="B24" s="28" t="s">
        <v>38</v>
      </c>
      <c r="C24" s="29" t="s">
        <v>7</v>
      </c>
      <c r="D24" s="76">
        <v>950</v>
      </c>
      <c r="E24" s="30"/>
      <c r="F24" s="30"/>
      <c r="G24" s="68" t="s">
        <v>151</v>
      </c>
      <c r="H24" s="62" t="s">
        <v>73</v>
      </c>
      <c r="I24" s="29" t="s">
        <v>22</v>
      </c>
      <c r="J24" s="76">
        <v>3200</v>
      </c>
      <c r="K24" s="30"/>
      <c r="L24" s="30"/>
    </row>
    <row r="25" spans="1:12" x14ac:dyDescent="0.25">
      <c r="A25" s="67" t="s">
        <v>119</v>
      </c>
      <c r="B25" s="28" t="s">
        <v>39</v>
      </c>
      <c r="C25" s="29" t="s">
        <v>7</v>
      </c>
      <c r="D25" s="76">
        <v>250</v>
      </c>
      <c r="E25" s="30"/>
      <c r="F25" s="30"/>
      <c r="G25" s="68" t="s">
        <v>152</v>
      </c>
      <c r="H25" s="28" t="s">
        <v>74</v>
      </c>
      <c r="I25" s="29" t="s">
        <v>7</v>
      </c>
      <c r="J25" s="76">
        <v>50</v>
      </c>
      <c r="K25" s="30"/>
      <c r="L25" s="30"/>
    </row>
    <row r="26" spans="1:12" x14ac:dyDescent="0.25">
      <c r="A26" s="67" t="s">
        <v>120</v>
      </c>
      <c r="B26" s="28" t="s">
        <v>40</v>
      </c>
      <c r="C26" s="29" t="s">
        <v>7</v>
      </c>
      <c r="D26" s="76">
        <v>200</v>
      </c>
      <c r="E26" s="30"/>
      <c r="F26" s="30"/>
      <c r="G26" s="68" t="s">
        <v>153</v>
      </c>
      <c r="H26" s="28" t="s">
        <v>75</v>
      </c>
      <c r="I26" s="29" t="s">
        <v>7</v>
      </c>
      <c r="J26" s="76">
        <v>700</v>
      </c>
      <c r="K26" s="30"/>
      <c r="L26" s="30"/>
    </row>
    <row r="27" spans="1:12" x14ac:dyDescent="0.25">
      <c r="A27" s="67" t="s">
        <v>121</v>
      </c>
      <c r="B27" s="28" t="s">
        <v>41</v>
      </c>
      <c r="C27" s="29" t="s">
        <v>7</v>
      </c>
      <c r="D27" s="76">
        <v>120</v>
      </c>
      <c r="E27" s="30"/>
      <c r="F27" s="30"/>
      <c r="G27" s="68" t="s">
        <v>154</v>
      </c>
      <c r="H27" s="28" t="s">
        <v>76</v>
      </c>
      <c r="I27" s="29" t="s">
        <v>7</v>
      </c>
      <c r="J27" s="76">
        <v>210</v>
      </c>
      <c r="K27" s="30"/>
      <c r="L27" s="30"/>
    </row>
    <row r="28" spans="1:12" x14ac:dyDescent="0.25">
      <c r="A28" s="67" t="s">
        <v>122</v>
      </c>
      <c r="B28" s="28" t="s">
        <v>42</v>
      </c>
      <c r="C28" s="29" t="s">
        <v>7</v>
      </c>
      <c r="D28" s="76">
        <v>330</v>
      </c>
      <c r="E28" s="30"/>
      <c r="F28" s="30"/>
      <c r="G28" s="68" t="s">
        <v>155</v>
      </c>
      <c r="H28" s="28" t="s">
        <v>77</v>
      </c>
      <c r="I28" s="29" t="s">
        <v>7</v>
      </c>
      <c r="J28" s="76">
        <v>120</v>
      </c>
      <c r="K28" s="30"/>
      <c r="L28" s="30"/>
    </row>
    <row r="29" spans="1:12" x14ac:dyDescent="0.25">
      <c r="A29" s="67" t="s">
        <v>123</v>
      </c>
      <c r="B29" s="28" t="s">
        <v>43</v>
      </c>
      <c r="C29" s="29" t="s">
        <v>7</v>
      </c>
      <c r="D29" s="76">
        <v>120</v>
      </c>
      <c r="E29" s="30"/>
      <c r="F29" s="30"/>
      <c r="G29" s="68" t="s">
        <v>156</v>
      </c>
      <c r="H29" s="28" t="s">
        <v>78</v>
      </c>
      <c r="I29" s="29" t="s">
        <v>7</v>
      </c>
      <c r="J29" s="76">
        <v>150</v>
      </c>
      <c r="K29" s="30"/>
      <c r="L29" s="30"/>
    </row>
    <row r="30" spans="1:12" x14ac:dyDescent="0.25">
      <c r="A30" s="67" t="s">
        <v>124</v>
      </c>
      <c r="B30" s="28" t="s">
        <v>44</v>
      </c>
      <c r="C30" s="29" t="s">
        <v>7</v>
      </c>
      <c r="D30" s="76">
        <v>1520</v>
      </c>
      <c r="E30" s="30"/>
      <c r="F30" s="66"/>
      <c r="G30" s="63"/>
      <c r="H30" s="32"/>
      <c r="I30" s="64"/>
      <c r="J30" s="80"/>
      <c r="K30" s="65"/>
      <c r="L30" s="65"/>
    </row>
    <row r="31" spans="1:12" x14ac:dyDescent="0.25">
      <c r="A31" s="67" t="s">
        <v>125</v>
      </c>
      <c r="B31" s="28" t="s">
        <v>45</v>
      </c>
      <c r="C31" s="29" t="s">
        <v>7</v>
      </c>
      <c r="D31" s="76">
        <v>380</v>
      </c>
      <c r="E31" s="30"/>
      <c r="F31" s="66"/>
      <c r="G31" s="36"/>
      <c r="H31" s="33"/>
      <c r="I31" s="39"/>
      <c r="J31" s="81"/>
      <c r="K31" s="40"/>
      <c r="L31" s="40"/>
    </row>
    <row r="32" spans="1:12" x14ac:dyDescent="0.25">
      <c r="A32" s="67" t="s">
        <v>126</v>
      </c>
      <c r="B32" s="28" t="s">
        <v>46</v>
      </c>
      <c r="C32" s="29" t="s">
        <v>7</v>
      </c>
      <c r="D32" s="76">
        <v>550</v>
      </c>
      <c r="E32" s="30"/>
      <c r="F32" s="30"/>
      <c r="G32" s="9"/>
      <c r="H32" s="9"/>
      <c r="I32" s="10"/>
      <c r="J32" s="82"/>
      <c r="K32" s="9"/>
      <c r="L32" s="9"/>
    </row>
    <row r="33" spans="1:12" x14ac:dyDescent="0.25">
      <c r="A33" s="67" t="s">
        <v>127</v>
      </c>
      <c r="B33" s="28" t="s">
        <v>47</v>
      </c>
      <c r="C33" s="29" t="s">
        <v>7</v>
      </c>
      <c r="D33" s="76">
        <v>90</v>
      </c>
      <c r="E33" s="30"/>
      <c r="F33" s="30"/>
      <c r="G33" s="267" t="s">
        <v>108</v>
      </c>
      <c r="H33" s="268"/>
      <c r="I33" s="268"/>
      <c r="J33" s="268"/>
      <c r="K33" s="268"/>
      <c r="L33" s="268"/>
    </row>
    <row r="34" spans="1:12" x14ac:dyDescent="0.25">
      <c r="A34" s="67" t="s">
        <v>128</v>
      </c>
      <c r="B34" s="28" t="s">
        <v>48</v>
      </c>
      <c r="C34" s="29" t="s">
        <v>7</v>
      </c>
      <c r="D34" s="76">
        <v>260</v>
      </c>
      <c r="E34" s="30"/>
      <c r="F34" s="30"/>
      <c r="G34" s="33"/>
      <c r="H34" s="33"/>
      <c r="I34" s="39"/>
      <c r="J34" s="83"/>
      <c r="K34" s="40"/>
      <c r="L34" s="40"/>
    </row>
    <row r="35" spans="1:12" x14ac:dyDescent="0.25">
      <c r="A35" s="67" t="s">
        <v>129</v>
      </c>
      <c r="B35" s="28" t="s">
        <v>49</v>
      </c>
      <c r="C35" s="29" t="s">
        <v>7</v>
      </c>
      <c r="D35" s="76">
        <v>100</v>
      </c>
      <c r="E35" s="30"/>
      <c r="F35" s="30"/>
      <c r="G35" s="267" t="s">
        <v>109</v>
      </c>
      <c r="H35" s="268"/>
      <c r="I35" s="268"/>
      <c r="J35" s="268"/>
      <c r="K35" s="268"/>
      <c r="L35" s="268"/>
    </row>
    <row r="36" spans="1:12" x14ac:dyDescent="0.25">
      <c r="A36" s="67" t="s">
        <v>130</v>
      </c>
      <c r="B36" s="28" t="s">
        <v>50</v>
      </c>
      <c r="C36" s="34" t="s">
        <v>22</v>
      </c>
      <c r="D36" s="76">
        <v>19000</v>
      </c>
      <c r="E36" s="30"/>
      <c r="F36" s="30"/>
      <c r="G36" s="33"/>
      <c r="H36" s="33"/>
      <c r="I36" s="39"/>
      <c r="J36" s="83"/>
      <c r="K36" s="40"/>
      <c r="L36" s="40"/>
    </row>
    <row r="37" spans="1:12" x14ac:dyDescent="0.25">
      <c r="A37" s="67" t="s">
        <v>131</v>
      </c>
      <c r="B37" s="28" t="s">
        <v>51</v>
      </c>
      <c r="C37" s="34" t="s">
        <v>22</v>
      </c>
      <c r="D37" s="76">
        <v>4000</v>
      </c>
      <c r="E37" s="30"/>
      <c r="F37" s="30"/>
      <c r="G37" s="267" t="s">
        <v>110</v>
      </c>
      <c r="H37" s="268"/>
      <c r="I37" s="268"/>
      <c r="J37" s="268"/>
      <c r="K37" s="268"/>
      <c r="L37" s="268"/>
    </row>
    <row r="38" spans="1:12" x14ac:dyDescent="0.25">
      <c r="A38" s="67" t="s">
        <v>132</v>
      </c>
      <c r="B38" s="28" t="s">
        <v>52</v>
      </c>
      <c r="C38" s="34" t="s">
        <v>22</v>
      </c>
      <c r="D38" s="76">
        <v>5000</v>
      </c>
      <c r="E38" s="30"/>
      <c r="F38" s="30"/>
      <c r="G38" s="33"/>
      <c r="H38" s="33"/>
      <c r="I38" s="39"/>
      <c r="J38" s="83"/>
      <c r="K38" s="40"/>
      <c r="L38" s="40"/>
    </row>
    <row r="39" spans="1:12" x14ac:dyDescent="0.25">
      <c r="A39" s="67" t="s">
        <v>133</v>
      </c>
      <c r="B39" s="28" t="s">
        <v>53</v>
      </c>
      <c r="C39" s="34" t="s">
        <v>22</v>
      </c>
      <c r="D39" s="76">
        <v>200</v>
      </c>
      <c r="E39" s="30"/>
      <c r="F39" s="30"/>
      <c r="G39" s="267" t="s">
        <v>111</v>
      </c>
      <c r="H39" s="268"/>
      <c r="I39" s="268"/>
      <c r="J39" s="268"/>
      <c r="K39" s="268"/>
      <c r="L39" s="268"/>
    </row>
    <row r="40" spans="1:12" x14ac:dyDescent="0.25">
      <c r="G40" s="33"/>
      <c r="H40" s="33"/>
      <c r="I40" s="39"/>
      <c r="J40" s="84"/>
      <c r="K40" s="42"/>
      <c r="L40" s="42"/>
    </row>
    <row r="41" spans="1:12" x14ac:dyDescent="0.25">
      <c r="G41" s="268" t="s">
        <v>96</v>
      </c>
      <c r="H41" s="268"/>
      <c r="I41" s="268"/>
      <c r="J41" s="268"/>
      <c r="K41" s="268"/>
      <c r="L41" s="268"/>
    </row>
    <row r="42" spans="1:12" x14ac:dyDescent="0.25">
      <c r="G42" s="25"/>
      <c r="H42" s="25"/>
      <c r="I42" s="25"/>
      <c r="J42" s="74"/>
      <c r="K42" s="27"/>
      <c r="L42" s="27"/>
    </row>
    <row r="43" spans="1:12" ht="16.5" x14ac:dyDescent="0.3">
      <c r="G43" s="9"/>
      <c r="H43" s="12"/>
      <c r="I43" s="13"/>
      <c r="J43" s="85"/>
      <c r="K43" s="14"/>
      <c r="L43" s="14"/>
    </row>
    <row r="44" spans="1:12" ht="16.5" x14ac:dyDescent="0.3">
      <c r="G44" s="9"/>
      <c r="H44" s="12"/>
      <c r="I44" s="13"/>
      <c r="J44" s="85"/>
      <c r="K44" s="14"/>
      <c r="L44" s="14"/>
    </row>
    <row r="45" spans="1:12" ht="16.5" x14ac:dyDescent="0.3">
      <c r="G45" s="9"/>
      <c r="H45" s="12"/>
      <c r="I45" s="13"/>
      <c r="J45" s="85"/>
      <c r="K45" s="14"/>
      <c r="L45" s="14"/>
    </row>
    <row r="46" spans="1:12" ht="16.5" x14ac:dyDescent="0.3">
      <c r="G46" s="9"/>
      <c r="H46" s="12"/>
      <c r="I46" s="13"/>
      <c r="J46" s="86"/>
      <c r="K46" s="16"/>
      <c r="L46" s="16"/>
    </row>
    <row r="47" spans="1:12" ht="16.5" x14ac:dyDescent="0.3">
      <c r="G47" s="9"/>
      <c r="H47" s="12"/>
      <c r="I47" s="13"/>
      <c r="J47" s="85"/>
      <c r="K47" s="14"/>
      <c r="L47" s="14"/>
    </row>
    <row r="48" spans="1:12" x14ac:dyDescent="0.25">
      <c r="G48" s="9"/>
      <c r="H48" s="9"/>
      <c r="I48" s="22"/>
      <c r="J48" s="87"/>
      <c r="K48" s="9"/>
      <c r="L48" s="9"/>
    </row>
    <row r="49" spans="7:12" x14ac:dyDescent="0.25">
      <c r="G49" s="9"/>
      <c r="H49" s="9"/>
      <c r="I49" s="22"/>
      <c r="J49" s="87"/>
      <c r="K49" s="9"/>
      <c r="L49" s="9"/>
    </row>
    <row r="50" spans="7:12" x14ac:dyDescent="0.25">
      <c r="G50" s="9"/>
      <c r="H50" s="9"/>
      <c r="I50" s="22"/>
      <c r="J50" s="87"/>
      <c r="K50" s="9"/>
      <c r="L50" s="9"/>
    </row>
    <row r="51" spans="7:12" x14ac:dyDescent="0.25">
      <c r="G51" s="9"/>
      <c r="H51" s="23"/>
      <c r="I51" s="22"/>
      <c r="J51" s="87"/>
      <c r="K51" s="9"/>
      <c r="L51" s="9"/>
    </row>
  </sheetData>
  <mergeCells count="5">
    <mergeCell ref="G33:L33"/>
    <mergeCell ref="G35:L35"/>
    <mergeCell ref="G37:L37"/>
    <mergeCell ref="G39:L39"/>
    <mergeCell ref="G41:L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2:F65"/>
  <sheetViews>
    <sheetView view="pageLayout" zoomScaleNormal="100" workbookViewId="0">
      <selection activeCell="A7" sqref="A7:F25"/>
    </sheetView>
  </sheetViews>
  <sheetFormatPr defaultRowHeight="15" x14ac:dyDescent="0.25"/>
  <cols>
    <col min="1" max="1" width="5.7109375" customWidth="1"/>
    <col min="2" max="2" width="39.7109375" customWidth="1"/>
    <col min="3" max="3" width="7.7109375" customWidth="1"/>
    <col min="4" max="4" width="9.140625" style="77"/>
    <col min="5" max="5" width="9.140625" style="124"/>
    <col min="6" max="6" width="14.42578125" style="124" customWidth="1"/>
  </cols>
  <sheetData>
    <row r="2" spans="1:6" x14ac:dyDescent="0.25">
      <c r="C2" s="21"/>
      <c r="D2" s="72"/>
      <c r="E2" s="112"/>
      <c r="F2" s="112"/>
    </row>
    <row r="3" spans="1:6" x14ac:dyDescent="0.25">
      <c r="C3" s="25"/>
      <c r="D3" s="72"/>
      <c r="E3" s="113"/>
      <c r="F3" s="114"/>
    </row>
    <row r="4" spans="1:6" ht="39" x14ac:dyDescent="0.25">
      <c r="A4" s="46" t="s">
        <v>1</v>
      </c>
      <c r="B4" s="47" t="s">
        <v>2</v>
      </c>
      <c r="C4" s="48" t="s">
        <v>3</v>
      </c>
      <c r="D4" s="73" t="s">
        <v>4</v>
      </c>
      <c r="E4" s="111" t="s">
        <v>5</v>
      </c>
      <c r="F4" s="115" t="s">
        <v>93</v>
      </c>
    </row>
    <row r="5" spans="1:6" x14ac:dyDescent="0.25">
      <c r="A5" s="25"/>
      <c r="B5" s="25"/>
      <c r="C5" s="25"/>
      <c r="D5" s="74"/>
      <c r="E5" s="114"/>
      <c r="F5" s="114"/>
    </row>
    <row r="6" spans="1:6" x14ac:dyDescent="0.25">
      <c r="A6" s="49"/>
      <c r="B6" s="71" t="s">
        <v>95</v>
      </c>
      <c r="C6" s="49"/>
      <c r="D6" s="75"/>
      <c r="E6" s="117"/>
      <c r="F6" s="117"/>
    </row>
    <row r="7" spans="1:6" x14ac:dyDescent="0.25">
      <c r="A7" s="24" t="s">
        <v>97</v>
      </c>
      <c r="B7" s="28" t="s">
        <v>79</v>
      </c>
      <c r="C7" s="29" t="s">
        <v>22</v>
      </c>
      <c r="D7" s="76">
        <v>4500</v>
      </c>
      <c r="E7" s="105"/>
      <c r="F7" s="105"/>
    </row>
    <row r="8" spans="1:6" x14ac:dyDescent="0.25">
      <c r="A8" s="24" t="s">
        <v>98</v>
      </c>
      <c r="B8" s="28" t="s">
        <v>80</v>
      </c>
      <c r="C8" s="29" t="s">
        <v>22</v>
      </c>
      <c r="D8" s="76">
        <v>1300</v>
      </c>
      <c r="E8" s="105"/>
      <c r="F8" s="105"/>
    </row>
    <row r="9" spans="1:6" x14ac:dyDescent="0.25">
      <c r="A9" s="24" t="s">
        <v>99</v>
      </c>
      <c r="B9" s="28" t="s">
        <v>81</v>
      </c>
      <c r="C9" s="29" t="s">
        <v>22</v>
      </c>
      <c r="D9" s="76">
        <v>400</v>
      </c>
      <c r="E9" s="105"/>
      <c r="F9" s="105"/>
    </row>
    <row r="10" spans="1:6" x14ac:dyDescent="0.25">
      <c r="A10" s="24" t="s">
        <v>100</v>
      </c>
      <c r="B10" s="28" t="s">
        <v>82</v>
      </c>
      <c r="C10" s="29" t="s">
        <v>22</v>
      </c>
      <c r="D10" s="76">
        <v>350</v>
      </c>
      <c r="E10" s="105"/>
      <c r="F10" s="105"/>
    </row>
    <row r="11" spans="1:6" x14ac:dyDescent="0.25">
      <c r="A11" s="24" t="s">
        <v>101</v>
      </c>
      <c r="B11" s="28" t="s">
        <v>83</v>
      </c>
      <c r="C11" s="29" t="s">
        <v>7</v>
      </c>
      <c r="D11" s="76">
        <v>500</v>
      </c>
      <c r="E11" s="105"/>
      <c r="F11" s="105"/>
    </row>
    <row r="12" spans="1:6" x14ac:dyDescent="0.25">
      <c r="A12" s="157"/>
      <c r="B12" s="131" t="s">
        <v>178</v>
      </c>
      <c r="C12" s="157"/>
      <c r="D12" s="133"/>
      <c r="E12" s="150"/>
      <c r="F12" s="150"/>
    </row>
    <row r="13" spans="1:6" x14ac:dyDescent="0.25">
      <c r="A13" s="158" t="s">
        <v>102</v>
      </c>
      <c r="B13" s="160" t="s">
        <v>179</v>
      </c>
      <c r="C13" s="158" t="s">
        <v>7</v>
      </c>
      <c r="D13" s="140">
        <v>2500</v>
      </c>
      <c r="E13" s="151"/>
      <c r="F13" s="151"/>
    </row>
    <row r="14" spans="1:6" x14ac:dyDescent="0.25">
      <c r="A14" s="155"/>
      <c r="B14" s="156" t="s">
        <v>183</v>
      </c>
      <c r="C14" s="155"/>
      <c r="D14" s="135"/>
      <c r="E14" s="152"/>
      <c r="F14" s="152"/>
    </row>
    <row r="15" spans="1:6" x14ac:dyDescent="0.25">
      <c r="A15" s="24" t="s">
        <v>103</v>
      </c>
      <c r="B15" s="28" t="s">
        <v>84</v>
      </c>
      <c r="C15" s="29" t="s">
        <v>7</v>
      </c>
      <c r="D15" s="76">
        <v>545</v>
      </c>
      <c r="E15" s="105"/>
      <c r="F15" s="105"/>
    </row>
    <row r="16" spans="1:6" x14ac:dyDescent="0.25">
      <c r="A16" s="24" t="s">
        <v>104</v>
      </c>
      <c r="B16" s="28" t="s">
        <v>85</v>
      </c>
      <c r="C16" s="29" t="s">
        <v>7</v>
      </c>
      <c r="D16" s="76">
        <v>275</v>
      </c>
      <c r="E16" s="105"/>
      <c r="F16" s="105"/>
    </row>
    <row r="17" spans="1:6" x14ac:dyDescent="0.25">
      <c r="A17" s="24" t="s">
        <v>105</v>
      </c>
      <c r="B17" s="98" t="s">
        <v>181</v>
      </c>
      <c r="C17" s="24" t="s">
        <v>7</v>
      </c>
      <c r="D17" s="76">
        <v>50</v>
      </c>
      <c r="E17" s="105"/>
      <c r="F17" s="105"/>
    </row>
    <row r="18" spans="1:6" x14ac:dyDescent="0.25">
      <c r="A18" s="157" t="s">
        <v>106</v>
      </c>
      <c r="B18" s="163" t="s">
        <v>180</v>
      </c>
      <c r="C18" s="162"/>
      <c r="D18" s="133"/>
      <c r="E18" s="150"/>
      <c r="F18" s="150"/>
    </row>
    <row r="19" spans="1:6" x14ac:dyDescent="0.25">
      <c r="A19" s="158"/>
      <c r="B19" s="159" t="s">
        <v>182</v>
      </c>
      <c r="C19" s="165" t="s">
        <v>7</v>
      </c>
      <c r="D19" s="140">
        <v>600</v>
      </c>
      <c r="E19" s="151"/>
      <c r="F19" s="151"/>
    </row>
    <row r="20" spans="1:6" x14ac:dyDescent="0.25">
      <c r="A20" s="161"/>
      <c r="B20" s="164" t="s">
        <v>161</v>
      </c>
      <c r="C20" s="161"/>
      <c r="D20" s="135"/>
      <c r="E20" s="152"/>
      <c r="F20" s="152"/>
    </row>
    <row r="21" spans="1:6" x14ac:dyDescent="0.25">
      <c r="A21" s="24" t="s">
        <v>107</v>
      </c>
      <c r="B21" s="28" t="s">
        <v>88</v>
      </c>
      <c r="C21" s="34" t="s">
        <v>22</v>
      </c>
      <c r="D21" s="79">
        <v>5100</v>
      </c>
      <c r="E21" s="105"/>
      <c r="F21" s="105"/>
    </row>
    <row r="22" spans="1:6" x14ac:dyDescent="0.25">
      <c r="A22" s="24" t="s">
        <v>112</v>
      </c>
      <c r="B22" s="28" t="s">
        <v>89</v>
      </c>
      <c r="C22" s="34" t="s">
        <v>22</v>
      </c>
      <c r="D22" s="79">
        <v>750</v>
      </c>
      <c r="E22" s="105"/>
      <c r="F22" s="105"/>
    </row>
    <row r="23" spans="1:6" x14ac:dyDescent="0.25">
      <c r="A23" s="24" t="s">
        <v>113</v>
      </c>
      <c r="B23" s="28" t="s">
        <v>90</v>
      </c>
      <c r="C23" s="34" t="s">
        <v>22</v>
      </c>
      <c r="D23" s="79">
        <v>300</v>
      </c>
      <c r="E23" s="105"/>
      <c r="F23" s="105"/>
    </row>
    <row r="24" spans="1:6" x14ac:dyDescent="0.25">
      <c r="A24" s="24" t="s">
        <v>114</v>
      </c>
      <c r="B24" s="61" t="s">
        <v>91</v>
      </c>
      <c r="C24" s="34" t="s">
        <v>22</v>
      </c>
      <c r="D24" s="79">
        <v>800</v>
      </c>
      <c r="E24" s="105"/>
      <c r="F24" s="105"/>
    </row>
    <row r="25" spans="1:6" x14ac:dyDescent="0.25">
      <c r="A25" s="24" t="s">
        <v>115</v>
      </c>
      <c r="B25" s="61" t="s">
        <v>92</v>
      </c>
      <c r="C25" s="34" t="s">
        <v>22</v>
      </c>
      <c r="D25" s="79">
        <v>350</v>
      </c>
      <c r="E25" s="105"/>
      <c r="F25" s="105"/>
    </row>
    <row r="26" spans="1:6" x14ac:dyDescent="0.25">
      <c r="A26" s="33"/>
      <c r="B26" s="69"/>
      <c r="C26" s="70"/>
      <c r="D26" s="88"/>
      <c r="E26" s="118"/>
      <c r="F26" s="118"/>
    </row>
    <row r="27" spans="1:6" x14ac:dyDescent="0.25">
      <c r="A27" s="33"/>
      <c r="B27" s="167" t="s">
        <v>203</v>
      </c>
      <c r="C27" s="70"/>
      <c r="D27" s="88"/>
      <c r="E27" s="118"/>
      <c r="F27" s="118"/>
    </row>
    <row r="28" spans="1:6" x14ac:dyDescent="0.25">
      <c r="A28" s="33"/>
      <c r="B28" s="170" t="s">
        <v>195</v>
      </c>
      <c r="C28" s="70"/>
      <c r="D28" s="88"/>
      <c r="E28" s="118"/>
      <c r="F28" s="173" t="s">
        <v>0</v>
      </c>
    </row>
    <row r="29" spans="1:6" x14ac:dyDescent="0.25">
      <c r="A29" s="33"/>
      <c r="B29" s="169"/>
      <c r="C29" s="70"/>
      <c r="D29" s="88"/>
      <c r="E29" s="118"/>
      <c r="F29" s="118"/>
    </row>
    <row r="30" spans="1:6" x14ac:dyDescent="0.25">
      <c r="A30" s="33"/>
      <c r="B30" s="169"/>
      <c r="C30" s="70"/>
      <c r="D30" s="88"/>
      <c r="E30" s="118"/>
      <c r="F30" s="118"/>
    </row>
    <row r="31" spans="1:6" x14ac:dyDescent="0.25">
      <c r="A31" s="33"/>
      <c r="B31" s="169"/>
      <c r="C31" s="70"/>
      <c r="D31" s="88"/>
      <c r="E31" s="118"/>
      <c r="F31" s="118"/>
    </row>
    <row r="32" spans="1:6" x14ac:dyDescent="0.25">
      <c r="A32" s="33"/>
      <c r="B32" s="69"/>
      <c r="C32" s="70"/>
      <c r="D32" s="89"/>
      <c r="E32" s="118"/>
      <c r="F32" s="118"/>
    </row>
    <row r="33" spans="1:6" x14ac:dyDescent="0.25">
      <c r="A33" s="267" t="s">
        <v>108</v>
      </c>
      <c r="B33" s="268"/>
      <c r="C33" s="268"/>
      <c r="D33" s="268"/>
      <c r="E33" s="268"/>
      <c r="F33" s="268"/>
    </row>
    <row r="34" spans="1:6" x14ac:dyDescent="0.25">
      <c r="A34" s="33"/>
      <c r="B34" s="33"/>
      <c r="C34" s="39"/>
      <c r="D34" s="83"/>
      <c r="E34" s="118"/>
      <c r="F34" s="118"/>
    </row>
    <row r="35" spans="1:6" x14ac:dyDescent="0.25">
      <c r="A35" s="267" t="s">
        <v>109</v>
      </c>
      <c r="B35" s="268"/>
      <c r="C35" s="268"/>
      <c r="D35" s="268"/>
      <c r="E35" s="268"/>
      <c r="F35" s="268"/>
    </row>
    <row r="36" spans="1:6" x14ac:dyDescent="0.25">
      <c r="A36" s="33"/>
      <c r="B36" s="33"/>
      <c r="C36" s="39"/>
      <c r="D36" s="83"/>
      <c r="E36" s="118"/>
      <c r="F36" s="118"/>
    </row>
    <row r="37" spans="1:6" x14ac:dyDescent="0.25">
      <c r="A37" s="267" t="s">
        <v>110</v>
      </c>
      <c r="B37" s="268"/>
      <c r="C37" s="268"/>
      <c r="D37" s="268"/>
      <c r="E37" s="268"/>
      <c r="F37" s="268"/>
    </row>
    <row r="38" spans="1:6" x14ac:dyDescent="0.25">
      <c r="A38" s="33"/>
      <c r="B38" s="33"/>
      <c r="C38" s="39"/>
      <c r="D38" s="83"/>
      <c r="E38" s="118"/>
      <c r="F38" s="118"/>
    </row>
    <row r="39" spans="1:6" x14ac:dyDescent="0.25">
      <c r="A39" s="267" t="s">
        <v>111</v>
      </c>
      <c r="B39" s="268"/>
      <c r="C39" s="268"/>
      <c r="D39" s="268"/>
      <c r="E39" s="268"/>
      <c r="F39" s="268"/>
    </row>
    <row r="40" spans="1:6" x14ac:dyDescent="0.25">
      <c r="A40" s="33"/>
      <c r="B40" s="33"/>
      <c r="C40" s="39"/>
      <c r="D40" s="84"/>
      <c r="E40" s="120"/>
      <c r="F40" s="120"/>
    </row>
    <row r="41" spans="1:6" x14ac:dyDescent="0.25">
      <c r="A41" s="268" t="s">
        <v>96</v>
      </c>
      <c r="B41" s="268"/>
      <c r="C41" s="268"/>
      <c r="D41" s="268"/>
      <c r="E41" s="268"/>
      <c r="F41" s="268"/>
    </row>
    <row r="42" spans="1:6" x14ac:dyDescent="0.25">
      <c r="A42" s="33"/>
      <c r="B42" s="33"/>
      <c r="C42" s="39"/>
      <c r="D42" s="83"/>
      <c r="E42" s="118"/>
      <c r="F42" s="118"/>
    </row>
    <row r="43" spans="1:6" x14ac:dyDescent="0.25">
      <c r="A43" s="33"/>
      <c r="B43" s="33"/>
      <c r="C43" s="39"/>
      <c r="D43" s="83"/>
      <c r="E43" s="118"/>
      <c r="F43" s="118"/>
    </row>
    <row r="44" spans="1:6" x14ac:dyDescent="0.25">
      <c r="A44" s="33"/>
      <c r="B44" s="33"/>
      <c r="C44" s="39"/>
      <c r="D44" s="83"/>
      <c r="E44" s="118"/>
      <c r="F44" s="118"/>
    </row>
    <row r="45" spans="1:6" x14ac:dyDescent="0.25">
      <c r="A45" s="33"/>
      <c r="B45" s="33"/>
      <c r="C45" s="39"/>
      <c r="D45" s="84"/>
      <c r="E45" s="120"/>
      <c r="F45" s="120"/>
    </row>
    <row r="46" spans="1:6" x14ac:dyDescent="0.25">
      <c r="A46" s="33"/>
      <c r="B46" s="33"/>
      <c r="C46" s="39"/>
      <c r="D46" s="83"/>
      <c r="E46" s="118"/>
      <c r="F46" s="118"/>
    </row>
    <row r="47" spans="1:6" x14ac:dyDescent="0.25">
      <c r="A47" s="33"/>
      <c r="B47" s="33"/>
      <c r="C47" s="39"/>
      <c r="D47" s="83"/>
      <c r="E47" s="118"/>
      <c r="F47" s="118"/>
    </row>
    <row r="48" spans="1:6" x14ac:dyDescent="0.25">
      <c r="A48" s="25"/>
      <c r="B48" s="25"/>
      <c r="C48" s="25"/>
      <c r="D48" s="74"/>
      <c r="E48" s="114"/>
      <c r="F48" s="114"/>
    </row>
    <row r="49" spans="1:6" x14ac:dyDescent="0.25">
      <c r="A49" s="25"/>
      <c r="B49" s="25"/>
      <c r="C49" s="25"/>
      <c r="D49" s="74"/>
      <c r="E49" s="114"/>
      <c r="F49" s="114"/>
    </row>
    <row r="50" spans="1:6" x14ac:dyDescent="0.25">
      <c r="A50" s="25"/>
      <c r="B50" s="25"/>
      <c r="C50" s="25"/>
      <c r="D50" s="74"/>
      <c r="E50" s="114"/>
      <c r="F50" s="114"/>
    </row>
    <row r="51" spans="1:6" x14ac:dyDescent="0.25">
      <c r="A51" s="25"/>
      <c r="B51" s="25"/>
      <c r="C51" s="25"/>
      <c r="D51" s="74"/>
      <c r="E51" s="114"/>
      <c r="F51" s="114"/>
    </row>
    <row r="52" spans="1:6" x14ac:dyDescent="0.25">
      <c r="A52" s="25"/>
      <c r="B52" s="25"/>
      <c r="C52" s="25"/>
      <c r="D52" s="74"/>
      <c r="E52" s="114"/>
      <c r="F52" s="114"/>
    </row>
    <row r="53" spans="1:6" x14ac:dyDescent="0.25">
      <c r="A53" s="25"/>
      <c r="B53" s="25"/>
      <c r="C53" s="25"/>
      <c r="D53" s="74"/>
      <c r="E53" s="114"/>
      <c r="F53" s="114"/>
    </row>
    <row r="54" spans="1:6" x14ac:dyDescent="0.25">
      <c r="A54" s="25"/>
      <c r="B54" s="25"/>
      <c r="C54" s="25"/>
      <c r="D54" s="74"/>
      <c r="E54" s="114"/>
      <c r="F54" s="114"/>
    </row>
    <row r="55" spans="1:6" x14ac:dyDescent="0.25">
      <c r="A55" s="25"/>
      <c r="B55" s="25"/>
      <c r="C55" s="25"/>
      <c r="D55" s="74"/>
      <c r="E55" s="114"/>
      <c r="F55" s="114"/>
    </row>
    <row r="56" spans="1:6" x14ac:dyDescent="0.25">
      <c r="A56" s="25"/>
      <c r="B56" s="25"/>
      <c r="C56" s="25"/>
      <c r="D56" s="74"/>
      <c r="E56" s="114"/>
      <c r="F56" s="114"/>
    </row>
    <row r="57" spans="1:6" x14ac:dyDescent="0.25">
      <c r="A57" s="25"/>
      <c r="B57" s="25"/>
      <c r="C57" s="25"/>
      <c r="D57" s="74"/>
      <c r="E57" s="114"/>
      <c r="F57" s="114"/>
    </row>
    <row r="58" spans="1:6" x14ac:dyDescent="0.25">
      <c r="A58" s="25"/>
      <c r="B58" s="25"/>
      <c r="C58" s="25"/>
      <c r="D58" s="74"/>
      <c r="E58" s="114"/>
      <c r="F58" s="114"/>
    </row>
    <row r="59" spans="1:6" x14ac:dyDescent="0.25">
      <c r="A59" s="25"/>
      <c r="B59" s="25"/>
      <c r="C59" s="25"/>
      <c r="D59" s="74"/>
      <c r="E59" s="114"/>
      <c r="F59" s="114"/>
    </row>
    <row r="60" spans="1:6" x14ac:dyDescent="0.25">
      <c r="A60" s="25"/>
      <c r="B60" s="25"/>
      <c r="C60" s="25"/>
      <c r="D60" s="74"/>
      <c r="E60" s="114"/>
      <c r="F60" s="114"/>
    </row>
    <row r="61" spans="1:6" x14ac:dyDescent="0.25">
      <c r="A61" s="25"/>
      <c r="B61" s="25"/>
      <c r="C61" s="25"/>
      <c r="D61" s="74"/>
      <c r="E61" s="114"/>
      <c r="F61" s="114"/>
    </row>
    <row r="62" spans="1:6" x14ac:dyDescent="0.25">
      <c r="A62" s="25"/>
      <c r="B62" s="25"/>
      <c r="C62" s="25"/>
      <c r="D62" s="74"/>
      <c r="E62" s="114"/>
      <c r="F62" s="114"/>
    </row>
    <row r="63" spans="1:6" x14ac:dyDescent="0.25">
      <c r="A63" s="25"/>
      <c r="B63" s="25"/>
      <c r="C63" s="25"/>
      <c r="D63" s="74"/>
      <c r="E63" s="114"/>
      <c r="F63" s="114"/>
    </row>
    <row r="64" spans="1:6" x14ac:dyDescent="0.25">
      <c r="A64" s="25"/>
      <c r="B64" s="25"/>
      <c r="C64" s="25"/>
      <c r="D64" s="74"/>
      <c r="E64" s="114"/>
      <c r="F64" s="114"/>
    </row>
    <row r="65" spans="1:6" x14ac:dyDescent="0.25">
      <c r="A65" s="25"/>
      <c r="B65" s="25"/>
      <c r="C65" s="25"/>
      <c r="D65" s="74"/>
      <c r="E65" s="114"/>
      <c r="F65" s="114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TELETINA </vt:lpstr>
      <vt:lpstr>JANJETINA </vt:lpstr>
      <vt:lpstr>JANJETINA SVJEŽA</vt:lpstr>
      <vt:lpstr>SVINJETINA SVJEŽA</vt:lpstr>
      <vt:lpstr>JUNETINA SVJEŽA</vt:lpstr>
      <vt:lpstr>PILETINA I PURETINA i PRERAĐEVN</vt:lpstr>
      <vt:lpstr>MESNE PRERAĐEVINE </vt:lpstr>
      <vt:lpstr>MESNE PRERAĐEVINE TRGOVINA</vt:lpstr>
      <vt:lpstr>MESNE PRERAĐ. OD PIL.I PUR.</vt:lpstr>
      <vt:lpstr>MES.PRER.PIL.I PUR.TRGOVINA</vt:lpstr>
      <vt:lpstr>PRŠUT</vt:lpstr>
      <vt:lpstr>SVJEŽE MESO NA PODLOŠKU </vt:lpstr>
      <vt:lpstr>SMRZNUTO PUREĆE I PIL. 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2018-08-01T06:37:06Z</dcterms:modified>
</cp:coreProperties>
</file>