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vo1\Nabava\NADMETANJA 2019\PREDMETI NADMETANJA\OS-VV-09-19 BEZALKOHOLNA PIĆA\1_PREDRASPISNA FAZA\SAVJETOVANJA\"/>
    </mc:Choice>
  </mc:AlternateContent>
  <xr:revisionPtr revIDLastSave="0" documentId="13_ncr:1_{DDFD38A3-1D0C-4AF2-97EF-F32CA3AB0E52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GRUPA 2_ASORTIMAN A" sheetId="6" r:id="rId1"/>
    <sheet name="List2" sheetId="2" r:id="rId2"/>
    <sheet name="List3" sheetId="3" r:id="rId3"/>
  </sheets>
  <definedNames>
    <definedName name="_xlnm.Print_Titles" localSheetId="0">'GRUPA 2_ASORTIMAN A'!$1:$2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6" l="1"/>
  <c r="E28" i="6" s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3" i="6"/>
  <c r="E26" i="6" s="1"/>
  <c r="I24" i="6" l="1"/>
  <c r="E29" i="6"/>
</calcChain>
</file>

<file path=xl/sharedStrings.xml><?xml version="1.0" encoding="utf-8"?>
<sst xmlns="http://schemas.openxmlformats.org/spreadsheetml/2006/main" count="84" uniqueCount="64">
  <si>
    <t>Jedinica mjere</t>
  </si>
  <si>
    <t>Količina</t>
  </si>
  <si>
    <t>Jedinična cijena bez PDV-a</t>
  </si>
  <si>
    <t>1.</t>
  </si>
  <si>
    <t>kom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</si>
  <si>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</si>
  <si>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</si>
  <si>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</si>
  <si>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</si>
  <si>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</si>
  <si>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</si>
  <si>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</si>
  <si>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</si>
  <si>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</si>
  <si>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</si>
  <si>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</si>
  <si>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</si>
  <si>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</si>
  <si>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</si>
  <si>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</si>
  <si>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</si>
  <si>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</si>
  <si>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</si>
  <si>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</si>
  <si>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RB</t>
  </si>
  <si>
    <t xml:space="preserve">NAZIV ARTIKLA </t>
  </si>
  <si>
    <t xml:space="preserve">PROSTOR ZA UPIS JEDNAKOVRIJEDNOG PROIZVODA </t>
  </si>
  <si>
    <t xml:space="preserve">          UKUPNO                           cijena bez PDV-a  i bez ukupne povratne naknade ambalaže</t>
  </si>
  <si>
    <t xml:space="preserve">CIJENA PONUDE ( BEZ PDV-a  I BEZ UKUPNE POVRATNE NAKNADE AMBALAŽE), Kn </t>
  </si>
  <si>
    <t>UKUPNA POVRATNA NAKNADA AMBALAŽE,Kn</t>
  </si>
  <si>
    <t>CIJENA PONUDE ( BEZ PDV-a I BEZ UKUPNE POVRATNE NAKNADE AMBALAŽE)</t>
  </si>
  <si>
    <t>PDV</t>
  </si>
  <si>
    <t>UKUPNA POVRATNA NAKNADA AMBALAŽE</t>
  </si>
  <si>
    <t>CIJENA PONUDE ( S PDV-om I S UKUPNOM POVRATNOM NAKNADOM AMBALAŽE)</t>
  </si>
  <si>
    <t>5 ( 2 x 4 )</t>
  </si>
  <si>
    <t>6 ( 2 x 3 )</t>
  </si>
  <si>
    <t xml:space="preserve"> </t>
  </si>
  <si>
    <t>Ukupno povratna naknada  ambalaže                                                                                      ( ne podliježe PDV-u)</t>
  </si>
  <si>
    <t>Povratna naknada  ambalaže  po komadu                                                                                                        ( ne podliježe PDV-u)</t>
  </si>
  <si>
    <t>MINERALNA VODA - ASORTIMAN A</t>
  </si>
  <si>
    <t>MINERALNA VODA - ASORTIMAN A  - REKAPITULACIJA</t>
  </si>
  <si>
    <t>NAZIV PONUDITELJA:</t>
  </si>
  <si>
    <t xml:space="preserve">DATUM: </t>
  </si>
  <si>
    <r>
      <rPr>
        <b/>
        <sz val="9"/>
        <color rgb="FF002060"/>
        <rFont val="Calibri"/>
        <family val="2"/>
        <charset val="238"/>
        <scheme val="minor"/>
      </rPr>
      <t xml:space="preserve">Gazirana prirodna mineralna voda_STAKLO _  1 l </t>
    </r>
    <r>
      <rPr>
        <sz val="9"/>
        <color rgb="FF002060"/>
        <rFont val="Calibri"/>
        <family val="2"/>
        <charset val="238"/>
        <scheme val="minor"/>
      </rPr>
      <t xml:space="preserve">                                                                               kao Jamnica ili " jednakovrijedna "                                                                                     1 L sadrži:                                                                                                                             Kationi mg/l: Na</t>
    </r>
    <r>
      <rPr>
        <sz val="11"/>
        <color rgb="FF002060"/>
        <rFont val="Calibri"/>
        <family val="2"/>
        <charset val="238"/>
      </rPr>
      <t>⁺</t>
    </r>
    <r>
      <rPr>
        <sz val="9"/>
        <color rgb="FF002060"/>
        <rFont val="Calibri"/>
        <family val="2"/>
        <charset val="238"/>
        <scheme val="minor"/>
      </rPr>
      <t xml:space="preserve"> 820 - 825 ;  Ca</t>
    </r>
    <r>
      <rPr>
        <sz val="11"/>
        <color rgb="FF002060"/>
        <rFont val="Calibri"/>
        <family val="2"/>
        <charset val="238"/>
      </rPr>
      <t xml:space="preserve">²⁺ </t>
    </r>
    <r>
      <rPr>
        <sz val="9"/>
        <color rgb="FF002060"/>
        <rFont val="Calibri"/>
        <family val="2"/>
        <charset val="238"/>
        <scheme val="minor"/>
      </rPr>
      <t>110 - 115 ;  Mg</t>
    </r>
    <r>
      <rPr>
        <sz val="11"/>
        <color rgb="FF002060"/>
        <rFont val="Calibri"/>
        <family val="2"/>
        <charset val="238"/>
        <scheme val="minor"/>
      </rPr>
      <t xml:space="preserve">²⁺ </t>
    </r>
    <r>
      <rPr>
        <sz val="9"/>
        <color rgb="FF002060"/>
        <rFont val="Calibri"/>
        <family val="2"/>
        <charset val="238"/>
        <scheme val="minor"/>
      </rPr>
      <t>47-52 ; K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>26-33                                                   Anioni mg/l: HCO</t>
    </r>
    <r>
      <rPr>
        <sz val="11"/>
        <color rgb="FF002060"/>
        <rFont val="Calibri"/>
        <family val="2"/>
        <charset val="238"/>
      </rPr>
      <t>₃</t>
    </r>
    <r>
      <rPr>
        <sz val="9"/>
        <color rgb="FF002060"/>
        <rFont val="Calibri"/>
        <family val="2"/>
        <charset val="238"/>
        <scheme val="minor"/>
      </rPr>
      <t xml:space="preserve"> 2200 - 2210 ; Cl </t>
    </r>
    <r>
      <rPr>
        <sz val="11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>265-270 ; SO</t>
    </r>
    <r>
      <rPr>
        <sz val="11"/>
        <color rgb="FF002060"/>
        <rFont val="Calibri"/>
        <family val="2"/>
        <charset val="238"/>
      </rPr>
      <t>₄</t>
    </r>
    <r>
      <rPr>
        <sz val="11"/>
        <color rgb="FF002060"/>
        <rFont val="Calibri"/>
        <family val="2"/>
        <charset val="238"/>
        <scheme val="minor"/>
      </rPr>
      <t>²¯</t>
    </r>
    <r>
      <rPr>
        <sz val="9"/>
        <color rgb="FF002060"/>
        <rFont val="Calibri"/>
        <family val="2"/>
        <charset val="238"/>
        <scheme val="minor"/>
      </rPr>
      <t xml:space="preserve"> 118-124 ; F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1-1.5                                                                                                                                              CO</t>
    </r>
    <r>
      <rPr>
        <sz val="11"/>
        <color rgb="FF002060"/>
        <rFont val="Calibri"/>
        <family val="2"/>
        <charset val="238"/>
      </rPr>
      <t>₂</t>
    </r>
    <r>
      <rPr>
        <sz val="11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>min.3.500 mg/L</t>
    </r>
  </si>
  <si>
    <r>
      <rPr>
        <b/>
        <sz val="9"/>
        <color rgb="FF002060"/>
        <rFont val="Calibri"/>
        <family val="2"/>
        <charset val="238"/>
        <scheme val="minor"/>
      </rPr>
      <t xml:space="preserve">Gazirana prirodna mineralna voda_STAKLO _  0,75 l   </t>
    </r>
    <r>
      <rPr>
        <sz val="9"/>
        <color rgb="FF002060"/>
        <rFont val="Calibri"/>
        <family val="2"/>
        <charset val="238"/>
        <scheme val="minor"/>
      </rPr>
      <t xml:space="preserve">                                                                             kao Jamnica ili " jednakovrijedna  "                                                                                     1 L sadrži:                                                                                                                             Kationi mg/l: Na</t>
    </r>
    <r>
      <rPr>
        <sz val="11"/>
        <color rgb="FF002060"/>
        <rFont val="Calibri"/>
        <family val="2"/>
        <charset val="238"/>
      </rPr>
      <t>⁺</t>
    </r>
    <r>
      <rPr>
        <sz val="9"/>
        <color rgb="FF002060"/>
        <rFont val="Calibri"/>
        <family val="2"/>
        <charset val="238"/>
        <scheme val="minor"/>
      </rPr>
      <t xml:space="preserve"> 820 - 825 ;  Ca</t>
    </r>
    <r>
      <rPr>
        <sz val="11"/>
        <color rgb="FF002060"/>
        <rFont val="Calibri"/>
        <family val="2"/>
        <charset val="238"/>
      </rPr>
      <t xml:space="preserve">²⁺ </t>
    </r>
    <r>
      <rPr>
        <sz val="9"/>
        <color rgb="FF002060"/>
        <rFont val="Calibri"/>
        <family val="2"/>
        <charset val="238"/>
        <scheme val="minor"/>
      </rPr>
      <t>110 - 115 ;  Mg</t>
    </r>
    <r>
      <rPr>
        <sz val="11"/>
        <color rgb="FF002060"/>
        <rFont val="Calibri"/>
        <family val="2"/>
        <charset val="238"/>
        <scheme val="minor"/>
      </rPr>
      <t xml:space="preserve">²⁺ </t>
    </r>
    <r>
      <rPr>
        <sz val="9"/>
        <color rgb="FF002060"/>
        <rFont val="Calibri"/>
        <family val="2"/>
        <charset val="238"/>
        <scheme val="minor"/>
      </rPr>
      <t>47-52 ; K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>26-33                                                   Anioni mg/l: HCO</t>
    </r>
    <r>
      <rPr>
        <sz val="11"/>
        <color rgb="FF002060"/>
        <rFont val="Calibri"/>
        <family val="2"/>
        <charset val="238"/>
      </rPr>
      <t>₃</t>
    </r>
    <r>
      <rPr>
        <sz val="9"/>
        <color rgb="FF002060"/>
        <rFont val="Calibri"/>
        <family val="2"/>
        <charset val="238"/>
        <scheme val="minor"/>
      </rPr>
      <t xml:space="preserve"> 2200 - 2210 ; Cl </t>
    </r>
    <r>
      <rPr>
        <sz val="11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>265-270 ; SO</t>
    </r>
    <r>
      <rPr>
        <sz val="11"/>
        <color rgb="FF002060"/>
        <rFont val="Calibri"/>
        <family val="2"/>
        <charset val="238"/>
      </rPr>
      <t>₄</t>
    </r>
    <r>
      <rPr>
        <sz val="11"/>
        <color rgb="FF002060"/>
        <rFont val="Calibri"/>
        <family val="2"/>
        <charset val="238"/>
        <scheme val="minor"/>
      </rPr>
      <t>²¯</t>
    </r>
    <r>
      <rPr>
        <sz val="9"/>
        <color rgb="FF002060"/>
        <rFont val="Calibri"/>
        <family val="2"/>
        <charset val="238"/>
        <scheme val="minor"/>
      </rPr>
      <t xml:space="preserve"> 118-124 ; F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1-1.5                                                                                                                                              CO</t>
    </r>
    <r>
      <rPr>
        <sz val="11"/>
        <color rgb="FF002060"/>
        <rFont val="Calibri"/>
        <family val="2"/>
        <charset val="238"/>
      </rPr>
      <t>₂</t>
    </r>
    <r>
      <rPr>
        <sz val="11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>min.3.500 mg/L</t>
    </r>
  </si>
  <si>
    <r>
      <rPr>
        <b/>
        <sz val="9"/>
        <color rgb="FF002060"/>
        <rFont val="Calibri"/>
        <family val="2"/>
        <charset val="238"/>
        <scheme val="minor"/>
      </rPr>
      <t xml:space="preserve">Gazirana prirodna mineralna voda_STAKLO _  0,5 l    </t>
    </r>
    <r>
      <rPr>
        <sz val="9"/>
        <color rgb="FF002060"/>
        <rFont val="Calibri"/>
        <family val="2"/>
        <charset val="238"/>
        <scheme val="minor"/>
      </rPr>
      <t xml:space="preserve">                                                                            kao Jamnica ili " jednakovrijedna "                                                                                     1 L sadrži:                                                                                                                             Kationi mg/l: Na</t>
    </r>
    <r>
      <rPr>
        <sz val="11"/>
        <color rgb="FF002060"/>
        <rFont val="Calibri"/>
        <family val="2"/>
        <charset val="238"/>
      </rPr>
      <t>⁺</t>
    </r>
    <r>
      <rPr>
        <sz val="9"/>
        <color rgb="FF002060"/>
        <rFont val="Calibri"/>
        <family val="2"/>
        <charset val="238"/>
        <scheme val="minor"/>
      </rPr>
      <t xml:space="preserve"> 820 - 825 ;  Ca</t>
    </r>
    <r>
      <rPr>
        <sz val="11"/>
        <color rgb="FF002060"/>
        <rFont val="Calibri"/>
        <family val="2"/>
        <charset val="238"/>
      </rPr>
      <t xml:space="preserve">²⁺ </t>
    </r>
    <r>
      <rPr>
        <sz val="9"/>
        <color rgb="FF002060"/>
        <rFont val="Calibri"/>
        <family val="2"/>
        <charset val="238"/>
        <scheme val="minor"/>
      </rPr>
      <t>110 - 115 ;  Mg</t>
    </r>
    <r>
      <rPr>
        <sz val="11"/>
        <color rgb="FF002060"/>
        <rFont val="Calibri"/>
        <family val="2"/>
        <charset val="238"/>
        <scheme val="minor"/>
      </rPr>
      <t xml:space="preserve">²⁺ </t>
    </r>
    <r>
      <rPr>
        <sz val="9"/>
        <color rgb="FF002060"/>
        <rFont val="Calibri"/>
        <family val="2"/>
        <charset val="238"/>
        <scheme val="minor"/>
      </rPr>
      <t>47-52 ; K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>26-33                                                   Anioni mg/l: HCO</t>
    </r>
    <r>
      <rPr>
        <sz val="11"/>
        <color rgb="FF002060"/>
        <rFont val="Calibri"/>
        <family val="2"/>
        <charset val="238"/>
      </rPr>
      <t>₃</t>
    </r>
    <r>
      <rPr>
        <sz val="9"/>
        <color rgb="FF002060"/>
        <rFont val="Calibri"/>
        <family val="2"/>
        <charset val="238"/>
        <scheme val="minor"/>
      </rPr>
      <t xml:space="preserve"> 2200 - 2210 ; Cl </t>
    </r>
    <r>
      <rPr>
        <sz val="11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>265-270 ; SO</t>
    </r>
    <r>
      <rPr>
        <sz val="11"/>
        <color rgb="FF002060"/>
        <rFont val="Calibri"/>
        <family val="2"/>
        <charset val="238"/>
      </rPr>
      <t>₄</t>
    </r>
    <r>
      <rPr>
        <sz val="11"/>
        <color rgb="FF002060"/>
        <rFont val="Calibri"/>
        <family val="2"/>
        <charset val="238"/>
        <scheme val="minor"/>
      </rPr>
      <t>²¯</t>
    </r>
    <r>
      <rPr>
        <sz val="9"/>
        <color rgb="FF002060"/>
        <rFont val="Calibri"/>
        <family val="2"/>
        <charset val="238"/>
        <scheme val="minor"/>
      </rPr>
      <t xml:space="preserve"> 118-124 ; F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1-1.5                                                                                                                                              CO</t>
    </r>
    <r>
      <rPr>
        <sz val="11"/>
        <color rgb="FF002060"/>
        <rFont val="Calibri"/>
        <family val="2"/>
        <charset val="238"/>
      </rPr>
      <t>₂</t>
    </r>
    <r>
      <rPr>
        <sz val="11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>min.3.500 mg/L</t>
    </r>
  </si>
  <si>
    <r>
      <rPr>
        <b/>
        <sz val="9"/>
        <color rgb="FF002060"/>
        <rFont val="Calibri"/>
        <family val="2"/>
        <charset val="238"/>
        <scheme val="minor"/>
      </rPr>
      <t xml:space="preserve">Gazirana prirodna mineralna voda_STAKLO _  0,25 l   </t>
    </r>
    <r>
      <rPr>
        <sz val="9"/>
        <color rgb="FF002060"/>
        <rFont val="Calibri"/>
        <family val="2"/>
        <charset val="238"/>
        <scheme val="minor"/>
      </rPr>
      <t xml:space="preserve">                                                                             kao Jamnica ili " jednakovrijedna "                                                                                     1 L sadrži:                                                                                                                             Kationi mg/l: Na</t>
    </r>
    <r>
      <rPr>
        <sz val="11"/>
        <color rgb="FF002060"/>
        <rFont val="Calibri"/>
        <family val="2"/>
        <charset val="238"/>
      </rPr>
      <t>⁺</t>
    </r>
    <r>
      <rPr>
        <sz val="9"/>
        <color rgb="FF002060"/>
        <rFont val="Calibri"/>
        <family val="2"/>
        <charset val="238"/>
        <scheme val="minor"/>
      </rPr>
      <t xml:space="preserve"> 820 - 825 ;  Ca</t>
    </r>
    <r>
      <rPr>
        <sz val="11"/>
        <color rgb="FF002060"/>
        <rFont val="Calibri"/>
        <family val="2"/>
        <charset val="238"/>
      </rPr>
      <t xml:space="preserve">²⁺ </t>
    </r>
    <r>
      <rPr>
        <sz val="9"/>
        <color rgb="FF002060"/>
        <rFont val="Calibri"/>
        <family val="2"/>
        <charset val="238"/>
        <scheme val="minor"/>
      </rPr>
      <t>110 - 115 ;  Mg</t>
    </r>
    <r>
      <rPr>
        <sz val="11"/>
        <color rgb="FF002060"/>
        <rFont val="Calibri"/>
        <family val="2"/>
        <charset val="238"/>
        <scheme val="minor"/>
      </rPr>
      <t xml:space="preserve">²⁺ </t>
    </r>
    <r>
      <rPr>
        <sz val="9"/>
        <color rgb="FF002060"/>
        <rFont val="Calibri"/>
        <family val="2"/>
        <charset val="238"/>
        <scheme val="minor"/>
      </rPr>
      <t>47-52 ; K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>26-33                                                   Anioni mg/l: HCO</t>
    </r>
    <r>
      <rPr>
        <sz val="11"/>
        <color rgb="FF002060"/>
        <rFont val="Calibri"/>
        <family val="2"/>
        <charset val="238"/>
      </rPr>
      <t>₃</t>
    </r>
    <r>
      <rPr>
        <sz val="9"/>
        <color rgb="FF002060"/>
        <rFont val="Calibri"/>
        <family val="2"/>
        <charset val="238"/>
        <scheme val="minor"/>
      </rPr>
      <t xml:space="preserve"> 2200 - 2210 ; Cl </t>
    </r>
    <r>
      <rPr>
        <sz val="11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>265-270 ; SO</t>
    </r>
    <r>
      <rPr>
        <sz val="11"/>
        <color rgb="FF002060"/>
        <rFont val="Calibri"/>
        <family val="2"/>
        <charset val="238"/>
      </rPr>
      <t>₄</t>
    </r>
    <r>
      <rPr>
        <sz val="11"/>
        <color rgb="FF002060"/>
        <rFont val="Calibri"/>
        <family val="2"/>
        <charset val="238"/>
        <scheme val="minor"/>
      </rPr>
      <t>²¯</t>
    </r>
    <r>
      <rPr>
        <sz val="9"/>
        <color rgb="FF002060"/>
        <rFont val="Calibri"/>
        <family val="2"/>
        <charset val="238"/>
        <scheme val="minor"/>
      </rPr>
      <t xml:space="preserve"> 118-124 ; F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1-1.5                                                                                                                                              CO</t>
    </r>
    <r>
      <rPr>
        <sz val="11"/>
        <color rgb="FF002060"/>
        <rFont val="Calibri"/>
        <family val="2"/>
        <charset val="238"/>
      </rPr>
      <t>₂</t>
    </r>
    <r>
      <rPr>
        <sz val="11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>min.3.500 mg/L</t>
    </r>
  </si>
  <si>
    <r>
      <rPr>
        <b/>
        <sz val="9"/>
        <color rgb="FF002060"/>
        <rFont val="Calibri"/>
        <family val="2"/>
        <charset val="238"/>
        <scheme val="minor"/>
      </rPr>
      <t xml:space="preserve">Gazirana prirodna mineralna voda_PET_1,5 l </t>
    </r>
    <r>
      <rPr>
        <sz val="9"/>
        <color rgb="FF002060"/>
        <rFont val="Calibri"/>
        <family val="2"/>
        <charset val="238"/>
        <scheme val="minor"/>
      </rPr>
      <t xml:space="preserve"> kao                                                                                     Jamnica ili " jednakovrijedna "                                                                                                                  1L sadrži:                                                                                                                                                                               Kationi mg/l: Na⁺ 820 - 825 ;  Ca²⁺ 110 - 115 ;  Mg²⁺ 47-52 ; K⁺ 26-33                                                   Anioni mg/l: HCO₃ 2200 - 2210 ; Cl ¯265-270 ; SO₄²¯ 118-124 ; F¯ 1-1.5                                                                                                                                              CO₂ min.3.500 mg/L</t>
    </r>
  </si>
  <si>
    <r>
      <rPr>
        <b/>
        <sz val="9"/>
        <color rgb="FF002060"/>
        <rFont val="Calibri"/>
        <family val="2"/>
        <charset val="238"/>
        <scheme val="minor"/>
      </rPr>
      <t>Gazirana prirodna mineralna voda_PET_0,5 l</t>
    </r>
    <r>
      <rPr>
        <sz val="9"/>
        <color rgb="FF002060"/>
        <rFont val="Calibri"/>
        <family val="2"/>
        <charset val="238"/>
        <scheme val="minor"/>
      </rPr>
      <t xml:space="preserve"> Jamnica ili  " jednakovrijedna "                                                                                                                   1L sadrži:                                                                                                                                                Kationi mg/l: Na⁺ 820 - 825 ;  Ca²⁺ 110 - 115 ;  Mg²⁺ 47-52 ; K⁺ 26-33                                                   Anioni mg/l: HCO₃ 2200 - 2210 ; Cl ¯265-270 ; SO₄²¯ 118-124 ; F¯ 1-1.5                                                                                                                                              CO₂ min 3.500 mg/L                                                                    </t>
    </r>
  </si>
  <si>
    <r>
      <rPr>
        <b/>
        <sz val="9"/>
        <color rgb="FF002060"/>
        <rFont val="Calibri"/>
        <family val="2"/>
        <charset val="238"/>
        <scheme val="minor"/>
      </rPr>
      <t xml:space="preserve">Prirodna mineralna voda, negazirana_STAKLO_0,75 l </t>
    </r>
    <r>
      <rPr>
        <sz val="9"/>
        <color rgb="FF002060"/>
        <rFont val="Calibri"/>
        <family val="2"/>
        <charset val="238"/>
        <scheme val="minor"/>
      </rPr>
      <t>kao  Jana                                                                          ili  "jednakovrijedna"                                                                                                                                                                   1L sadrži:                                                                                                                                                                                                      Kationi mg/l :Ca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>63- 68 ; Mg</t>
    </r>
    <r>
      <rPr>
        <sz val="11"/>
        <color rgb="FF002060"/>
        <rFont val="Calibri"/>
        <family val="2"/>
        <charset val="238"/>
      </rPr>
      <t>²⁺</t>
    </r>
    <r>
      <rPr>
        <sz val="9"/>
        <color rgb="FF002060"/>
        <rFont val="Calibri"/>
        <family val="2"/>
        <charset val="238"/>
        <scheme val="minor"/>
      </rPr>
      <t>+ 31-36 ; Na</t>
    </r>
    <r>
      <rPr>
        <sz val="11"/>
        <color rgb="FF002060"/>
        <rFont val="Calibri"/>
        <family val="2"/>
        <charset val="238"/>
      </rPr>
      <t xml:space="preserve">⁺ </t>
    </r>
    <r>
      <rPr>
        <sz val="9"/>
        <color rgb="FF002060"/>
        <rFont val="Calibri"/>
        <family val="2"/>
        <charset val="238"/>
        <scheme val="minor"/>
      </rPr>
      <t>1,5 - 2 ; K</t>
    </r>
    <r>
      <rPr>
        <sz val="11"/>
        <color rgb="FF002060"/>
        <rFont val="Calibri"/>
        <family val="2"/>
        <charset val="238"/>
      </rPr>
      <t xml:space="preserve">⁺ </t>
    </r>
    <r>
      <rPr>
        <sz val="9"/>
        <color rgb="FF002060"/>
        <rFont val="Calibri"/>
        <family val="2"/>
        <charset val="238"/>
        <scheme val="minor"/>
      </rPr>
      <t>0,5 -1                                            Anioni mg/l: HCO</t>
    </r>
    <r>
      <rPr>
        <sz val="11"/>
        <color rgb="FF002060"/>
        <rFont val="Calibri"/>
        <family val="2"/>
        <charset val="238"/>
      </rPr>
      <t>₃¯</t>
    </r>
    <r>
      <rPr>
        <sz val="9"/>
        <color rgb="FF002060"/>
        <rFont val="Calibri"/>
        <family val="2"/>
        <charset val="238"/>
        <scheme val="minor"/>
      </rPr>
      <t xml:space="preserve"> 370 -375 ; SO</t>
    </r>
    <r>
      <rPr>
        <sz val="11"/>
        <color rgb="FF002060"/>
        <rFont val="Calibri"/>
        <family val="2"/>
        <charset val="238"/>
        <scheme val="minor"/>
      </rPr>
      <t>₄²¯</t>
    </r>
    <r>
      <rPr>
        <sz val="9"/>
        <color rgb="FF002060"/>
        <rFont val="Calibri"/>
        <family val="2"/>
        <charset val="238"/>
        <scheme val="minor"/>
      </rPr>
      <t>6,2 ; Cl</t>
    </r>
    <r>
      <rPr>
        <sz val="11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 xml:space="preserve"> 2,5-3 ; F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0,03 -0,06 ;                                       mineralizacija 480- 495 mg/l   </t>
    </r>
  </si>
  <si>
    <r>
      <rPr>
        <b/>
        <sz val="9"/>
        <color rgb="FF002060"/>
        <rFont val="Calibri"/>
        <family val="2"/>
        <charset val="238"/>
        <scheme val="minor"/>
      </rPr>
      <t xml:space="preserve">Prirodna mineralna voda, negazirana_STAKLO_0,33 l </t>
    </r>
    <r>
      <rPr>
        <sz val="9"/>
        <color rgb="FF002060"/>
        <rFont val="Calibri"/>
        <family val="2"/>
        <charset val="238"/>
        <scheme val="minor"/>
      </rPr>
      <t>kao  Jana                                                                          ili  "jednakovrijedna"                                                                                                                                                                   1L sadrži:                                                                                                                                                                                                      Kationi mg/l :Ca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>63- 68 ; Mg</t>
    </r>
    <r>
      <rPr>
        <sz val="11"/>
        <color rgb="FF002060"/>
        <rFont val="Calibri"/>
        <family val="2"/>
        <charset val="238"/>
      </rPr>
      <t>²⁺</t>
    </r>
    <r>
      <rPr>
        <sz val="9"/>
        <color rgb="FF002060"/>
        <rFont val="Calibri"/>
        <family val="2"/>
        <charset val="238"/>
        <scheme val="minor"/>
      </rPr>
      <t>+ 31-36 ; Na</t>
    </r>
    <r>
      <rPr>
        <sz val="11"/>
        <color rgb="FF002060"/>
        <rFont val="Calibri"/>
        <family val="2"/>
        <charset val="238"/>
      </rPr>
      <t xml:space="preserve">⁺ </t>
    </r>
    <r>
      <rPr>
        <sz val="9"/>
        <color rgb="FF002060"/>
        <rFont val="Calibri"/>
        <family val="2"/>
        <charset val="238"/>
        <scheme val="minor"/>
      </rPr>
      <t>1,5 - 2 ; K</t>
    </r>
    <r>
      <rPr>
        <sz val="11"/>
        <color rgb="FF002060"/>
        <rFont val="Calibri"/>
        <family val="2"/>
        <charset val="238"/>
      </rPr>
      <t xml:space="preserve">⁺ </t>
    </r>
    <r>
      <rPr>
        <sz val="9"/>
        <color rgb="FF002060"/>
        <rFont val="Calibri"/>
        <family val="2"/>
        <charset val="238"/>
        <scheme val="minor"/>
      </rPr>
      <t>0,5 -1                                            Anioni mg/l: HCO</t>
    </r>
    <r>
      <rPr>
        <sz val="11"/>
        <color rgb="FF002060"/>
        <rFont val="Calibri"/>
        <family val="2"/>
        <charset val="238"/>
      </rPr>
      <t>₃¯</t>
    </r>
    <r>
      <rPr>
        <sz val="9"/>
        <color rgb="FF002060"/>
        <rFont val="Calibri"/>
        <family val="2"/>
        <charset val="238"/>
        <scheme val="minor"/>
      </rPr>
      <t xml:space="preserve"> 370 -375 ; SO</t>
    </r>
    <r>
      <rPr>
        <sz val="11"/>
        <color rgb="FF002060"/>
        <rFont val="Calibri"/>
        <family val="2"/>
        <charset val="238"/>
        <scheme val="minor"/>
      </rPr>
      <t>₄²¯</t>
    </r>
    <r>
      <rPr>
        <sz val="9"/>
        <color rgb="FF002060"/>
        <rFont val="Calibri"/>
        <family val="2"/>
        <charset val="238"/>
        <scheme val="minor"/>
      </rPr>
      <t>6,2 ; Cl</t>
    </r>
    <r>
      <rPr>
        <sz val="11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 xml:space="preserve"> 2,5-3 ; F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0,03 -0,06 ;                                       mineralizacija 480- 495 mg/l   </t>
    </r>
  </si>
  <si>
    <r>
      <rPr>
        <b/>
        <sz val="9"/>
        <color rgb="FF002060"/>
        <rFont val="Calibri"/>
        <family val="2"/>
        <charset val="238"/>
        <scheme val="minor"/>
      </rPr>
      <t xml:space="preserve">Prirodna mineralna voda, negazirana_PET_5 l </t>
    </r>
    <r>
      <rPr>
        <sz val="9"/>
        <color rgb="FF002060"/>
        <rFont val="Calibri"/>
        <family val="2"/>
        <charset val="238"/>
        <scheme val="minor"/>
      </rPr>
      <t>kao  Jana                                                                          ili  "jednakovrijedna"                                                                                                                                                                   1L sadrži:                                                                                                                                                                                                      Kationi mg/l :Ca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>63- 68 ; Mg</t>
    </r>
    <r>
      <rPr>
        <sz val="11"/>
        <color rgb="FF002060"/>
        <rFont val="Calibri"/>
        <family val="2"/>
        <charset val="238"/>
      </rPr>
      <t>²⁺</t>
    </r>
    <r>
      <rPr>
        <sz val="9"/>
        <color rgb="FF002060"/>
        <rFont val="Calibri"/>
        <family val="2"/>
        <charset val="238"/>
        <scheme val="minor"/>
      </rPr>
      <t>+ 31-36 ; Na</t>
    </r>
    <r>
      <rPr>
        <sz val="11"/>
        <color rgb="FF002060"/>
        <rFont val="Calibri"/>
        <family val="2"/>
        <charset val="238"/>
      </rPr>
      <t xml:space="preserve">⁺ </t>
    </r>
    <r>
      <rPr>
        <sz val="9"/>
        <color rgb="FF002060"/>
        <rFont val="Calibri"/>
        <family val="2"/>
        <charset val="238"/>
        <scheme val="minor"/>
      </rPr>
      <t>1,5 - 2 ; K</t>
    </r>
    <r>
      <rPr>
        <sz val="11"/>
        <color rgb="FF002060"/>
        <rFont val="Calibri"/>
        <family val="2"/>
        <charset val="238"/>
      </rPr>
      <t xml:space="preserve">⁺ </t>
    </r>
    <r>
      <rPr>
        <sz val="9"/>
        <color rgb="FF002060"/>
        <rFont val="Calibri"/>
        <family val="2"/>
        <charset val="238"/>
        <scheme val="minor"/>
      </rPr>
      <t>0,5 -1                                            Anioni mg/l: HCO</t>
    </r>
    <r>
      <rPr>
        <sz val="11"/>
        <color rgb="FF002060"/>
        <rFont val="Calibri"/>
        <family val="2"/>
        <charset val="238"/>
      </rPr>
      <t>₃¯</t>
    </r>
    <r>
      <rPr>
        <sz val="9"/>
        <color rgb="FF002060"/>
        <rFont val="Calibri"/>
        <family val="2"/>
        <charset val="238"/>
        <scheme val="minor"/>
      </rPr>
      <t xml:space="preserve"> 370 -375 ; SO</t>
    </r>
    <r>
      <rPr>
        <sz val="11"/>
        <color rgb="FF002060"/>
        <rFont val="Calibri"/>
        <family val="2"/>
        <charset val="238"/>
        <scheme val="minor"/>
      </rPr>
      <t>₄²¯</t>
    </r>
    <r>
      <rPr>
        <sz val="9"/>
        <color rgb="FF002060"/>
        <rFont val="Calibri"/>
        <family val="2"/>
        <charset val="238"/>
        <scheme val="minor"/>
      </rPr>
      <t>6,2 ; Cl</t>
    </r>
    <r>
      <rPr>
        <sz val="11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 xml:space="preserve"> 2,5-3 ; F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0,03 -0,06 ;                                       mineralizacija 480- 495 mg/l   </t>
    </r>
  </si>
  <si>
    <r>
      <rPr>
        <b/>
        <sz val="9"/>
        <color rgb="FF002060"/>
        <rFont val="Calibri"/>
        <family val="2"/>
        <charset val="238"/>
        <scheme val="minor"/>
      </rPr>
      <t xml:space="preserve">Prirodna mineralna voda, negazirana_PET_1,5 l </t>
    </r>
    <r>
      <rPr>
        <sz val="9"/>
        <color rgb="FF002060"/>
        <rFont val="Calibri"/>
        <family val="2"/>
        <charset val="238"/>
        <scheme val="minor"/>
      </rPr>
      <t>kao  Jana                                                                          ili  "jednakovrijedna"                                                                                                                                                                   1L sadrži:                                                                                                                                                                                                      Kationi mg/l :Ca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>63- 68 ; Mg</t>
    </r>
    <r>
      <rPr>
        <sz val="11"/>
        <color rgb="FF002060"/>
        <rFont val="Calibri"/>
        <family val="2"/>
        <charset val="238"/>
      </rPr>
      <t>²⁺</t>
    </r>
    <r>
      <rPr>
        <sz val="9"/>
        <color rgb="FF002060"/>
        <rFont val="Calibri"/>
        <family val="2"/>
        <charset val="238"/>
        <scheme val="minor"/>
      </rPr>
      <t>+ 31-36 ; Na</t>
    </r>
    <r>
      <rPr>
        <sz val="11"/>
        <color rgb="FF002060"/>
        <rFont val="Calibri"/>
        <family val="2"/>
        <charset val="238"/>
      </rPr>
      <t xml:space="preserve">⁺ </t>
    </r>
    <r>
      <rPr>
        <sz val="9"/>
        <color rgb="FF002060"/>
        <rFont val="Calibri"/>
        <family val="2"/>
        <charset val="238"/>
        <scheme val="minor"/>
      </rPr>
      <t>1,5 - 2 ; K</t>
    </r>
    <r>
      <rPr>
        <sz val="11"/>
        <color rgb="FF002060"/>
        <rFont val="Calibri"/>
        <family val="2"/>
        <charset val="238"/>
      </rPr>
      <t xml:space="preserve">⁺ </t>
    </r>
    <r>
      <rPr>
        <sz val="9"/>
        <color rgb="FF002060"/>
        <rFont val="Calibri"/>
        <family val="2"/>
        <charset val="238"/>
        <scheme val="minor"/>
      </rPr>
      <t>0,5 -1                                            Anioni mg/l: HCO</t>
    </r>
    <r>
      <rPr>
        <sz val="11"/>
        <color rgb="FF002060"/>
        <rFont val="Calibri"/>
        <family val="2"/>
        <charset val="238"/>
      </rPr>
      <t>₃¯</t>
    </r>
    <r>
      <rPr>
        <sz val="9"/>
        <color rgb="FF002060"/>
        <rFont val="Calibri"/>
        <family val="2"/>
        <charset val="238"/>
        <scheme val="minor"/>
      </rPr>
      <t xml:space="preserve"> 370 -375 ; SO</t>
    </r>
    <r>
      <rPr>
        <sz val="11"/>
        <color rgb="FF002060"/>
        <rFont val="Calibri"/>
        <family val="2"/>
        <charset val="238"/>
        <scheme val="minor"/>
      </rPr>
      <t>₄²¯</t>
    </r>
    <r>
      <rPr>
        <sz val="9"/>
        <color rgb="FF002060"/>
        <rFont val="Calibri"/>
        <family val="2"/>
        <charset val="238"/>
        <scheme val="minor"/>
      </rPr>
      <t>6,2 ; Cl</t>
    </r>
    <r>
      <rPr>
        <sz val="11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 xml:space="preserve"> 2,5-3 ; F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0,03 -0,06 ;                                       mineralizacija 480- 495 mg/l   </t>
    </r>
  </si>
  <si>
    <r>
      <rPr>
        <b/>
        <sz val="9"/>
        <color rgb="FF002060"/>
        <rFont val="Calibri"/>
        <family val="2"/>
        <charset val="238"/>
        <scheme val="minor"/>
      </rPr>
      <t xml:space="preserve">Prirodna mineralna voda, negazirana_PET_ 1 l </t>
    </r>
    <r>
      <rPr>
        <sz val="9"/>
        <color rgb="FF002060"/>
        <rFont val="Calibri"/>
        <family val="2"/>
        <charset val="238"/>
        <scheme val="minor"/>
      </rPr>
      <t>kao  Jana -obični čep                                                                        ili  "jednakovrijedna"                                                                                                                                                                   1L sadrži:                                                                                                                                                                                                      Kationi mg/l :Ca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>63- 68 ; Mg</t>
    </r>
    <r>
      <rPr>
        <sz val="11"/>
        <color rgb="FF002060"/>
        <rFont val="Calibri"/>
        <family val="2"/>
        <charset val="238"/>
      </rPr>
      <t>²⁺</t>
    </r>
    <r>
      <rPr>
        <sz val="9"/>
        <color rgb="FF002060"/>
        <rFont val="Calibri"/>
        <family val="2"/>
        <charset val="238"/>
        <scheme val="minor"/>
      </rPr>
      <t>+ 31-36 ; Na</t>
    </r>
    <r>
      <rPr>
        <sz val="11"/>
        <color rgb="FF002060"/>
        <rFont val="Calibri"/>
        <family val="2"/>
        <charset val="238"/>
      </rPr>
      <t xml:space="preserve">⁺ </t>
    </r>
    <r>
      <rPr>
        <sz val="9"/>
        <color rgb="FF002060"/>
        <rFont val="Calibri"/>
        <family val="2"/>
        <charset val="238"/>
        <scheme val="minor"/>
      </rPr>
      <t>1,5 - 2 ; K</t>
    </r>
    <r>
      <rPr>
        <sz val="11"/>
        <color rgb="FF002060"/>
        <rFont val="Calibri"/>
        <family val="2"/>
        <charset val="238"/>
      </rPr>
      <t xml:space="preserve">⁺ </t>
    </r>
    <r>
      <rPr>
        <sz val="9"/>
        <color rgb="FF002060"/>
        <rFont val="Calibri"/>
        <family val="2"/>
        <charset val="238"/>
        <scheme val="minor"/>
      </rPr>
      <t>0,5 -1                                            Anioni mg/l: HCO</t>
    </r>
    <r>
      <rPr>
        <sz val="11"/>
        <color rgb="FF002060"/>
        <rFont val="Calibri"/>
        <family val="2"/>
        <charset val="238"/>
      </rPr>
      <t>₃¯</t>
    </r>
    <r>
      <rPr>
        <sz val="9"/>
        <color rgb="FF002060"/>
        <rFont val="Calibri"/>
        <family val="2"/>
        <charset val="238"/>
        <scheme val="minor"/>
      </rPr>
      <t xml:space="preserve"> 370 -375 ; SO</t>
    </r>
    <r>
      <rPr>
        <sz val="11"/>
        <color rgb="FF002060"/>
        <rFont val="Calibri"/>
        <family val="2"/>
        <charset val="238"/>
        <scheme val="minor"/>
      </rPr>
      <t>₄²¯</t>
    </r>
    <r>
      <rPr>
        <sz val="9"/>
        <color rgb="FF002060"/>
        <rFont val="Calibri"/>
        <family val="2"/>
        <charset val="238"/>
        <scheme val="minor"/>
      </rPr>
      <t>6,2 ; Cl</t>
    </r>
    <r>
      <rPr>
        <sz val="11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 xml:space="preserve"> 2,5-3 ; F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0,03 -0,06 ;                                       mineralizacija 480- 495 mg/l   </t>
    </r>
  </si>
  <si>
    <r>
      <rPr>
        <b/>
        <sz val="9"/>
        <color rgb="FF002060"/>
        <rFont val="Calibri"/>
        <family val="2"/>
        <charset val="238"/>
        <scheme val="minor"/>
      </rPr>
      <t xml:space="preserve">Prirodna mineralna voda, negazirana_PET_ 0,5 l </t>
    </r>
    <r>
      <rPr>
        <sz val="9"/>
        <color rgb="FF002060"/>
        <rFont val="Calibri"/>
        <family val="2"/>
        <charset val="238"/>
        <scheme val="minor"/>
      </rPr>
      <t>kao  Jana -obični čep                                                                        ili  "jednakovrijedna"                                                                                                                                                                   1L sadrži:                                                                                                                                                                                                      Kationi mg/l :Ca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>63- 68 ; Mg</t>
    </r>
    <r>
      <rPr>
        <sz val="11"/>
        <color rgb="FF002060"/>
        <rFont val="Calibri"/>
        <family val="2"/>
        <charset val="238"/>
      </rPr>
      <t>²⁺</t>
    </r>
    <r>
      <rPr>
        <sz val="9"/>
        <color rgb="FF002060"/>
        <rFont val="Calibri"/>
        <family val="2"/>
        <charset val="238"/>
        <scheme val="minor"/>
      </rPr>
      <t>+ 31-36 ; Na</t>
    </r>
    <r>
      <rPr>
        <sz val="11"/>
        <color rgb="FF002060"/>
        <rFont val="Calibri"/>
        <family val="2"/>
        <charset val="238"/>
      </rPr>
      <t xml:space="preserve">⁺ </t>
    </r>
    <r>
      <rPr>
        <sz val="9"/>
        <color rgb="FF002060"/>
        <rFont val="Calibri"/>
        <family val="2"/>
        <charset val="238"/>
        <scheme val="minor"/>
      </rPr>
      <t>1,5 - 2 ; K</t>
    </r>
    <r>
      <rPr>
        <sz val="11"/>
        <color rgb="FF002060"/>
        <rFont val="Calibri"/>
        <family val="2"/>
        <charset val="238"/>
      </rPr>
      <t xml:space="preserve">⁺ </t>
    </r>
    <r>
      <rPr>
        <sz val="9"/>
        <color rgb="FF002060"/>
        <rFont val="Calibri"/>
        <family val="2"/>
        <charset val="238"/>
        <scheme val="minor"/>
      </rPr>
      <t>0,5 -1                                            Anioni mg/l: HCO</t>
    </r>
    <r>
      <rPr>
        <sz val="11"/>
        <color rgb="FF002060"/>
        <rFont val="Calibri"/>
        <family val="2"/>
        <charset val="238"/>
      </rPr>
      <t>₃¯</t>
    </r>
    <r>
      <rPr>
        <sz val="9"/>
        <color rgb="FF002060"/>
        <rFont val="Calibri"/>
        <family val="2"/>
        <charset val="238"/>
        <scheme val="minor"/>
      </rPr>
      <t xml:space="preserve"> 370 -375 ; SO</t>
    </r>
    <r>
      <rPr>
        <sz val="11"/>
        <color rgb="FF002060"/>
        <rFont val="Calibri"/>
        <family val="2"/>
        <charset val="238"/>
        <scheme val="minor"/>
      </rPr>
      <t>₄²¯</t>
    </r>
    <r>
      <rPr>
        <sz val="9"/>
        <color rgb="FF002060"/>
        <rFont val="Calibri"/>
        <family val="2"/>
        <charset val="238"/>
        <scheme val="minor"/>
      </rPr>
      <t>6,2 ; Cl</t>
    </r>
    <r>
      <rPr>
        <sz val="11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 xml:space="preserve"> 2,5-3 ; F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0,03 -0,06 ;                                       mineralizacija 480- 495 mg/l   </t>
    </r>
  </si>
  <si>
    <r>
      <rPr>
        <b/>
        <sz val="9"/>
        <color rgb="FF002060"/>
        <rFont val="Calibri"/>
        <family val="2"/>
        <charset val="238"/>
        <scheme val="minor"/>
      </rPr>
      <t xml:space="preserve">Gazirano bezalkoholno piće s okusom limete i kiwana </t>
    </r>
    <r>
      <rPr>
        <sz val="9"/>
        <color rgb="FF002060"/>
        <rFont val="Calibri"/>
        <family val="2"/>
        <charset val="238"/>
        <scheme val="minor"/>
      </rPr>
      <t xml:space="preserve">                                                                                                            STAKLO_0,25 l  kao Jamnica Sensation limeta - kiwano                                               ili " jednakovrijedna "                                                                                                           100 ml sadrži:                                                                                                                                             Energija 82-87kJ/18 -23 kcal; masti 0 g; ugljikohidrati 4,5 - 5 g od kojih šećeri     4,5 - 5 g; sol 0,025 - 0,030 g; kiwana min. 0,4 % i limeta min.0,2 %                                                                                                                                          CO2 min.3,5 g/L </t>
    </r>
  </si>
  <si>
    <r>
      <rPr>
        <b/>
        <sz val="9"/>
        <color rgb="FF002060"/>
        <rFont val="Calibri"/>
        <family val="2"/>
        <charset val="238"/>
        <scheme val="minor"/>
      </rPr>
      <t>Gazirano bezalkoholno piće s okusom limete i kiwana</t>
    </r>
    <r>
      <rPr>
        <sz val="9"/>
        <color rgb="FF002060"/>
        <rFont val="Calibri"/>
        <family val="2"/>
        <charset val="238"/>
        <scheme val="minor"/>
      </rPr>
      <t xml:space="preserve">                                                 PET_1,5 l  kao Jamnica Sensation limeta - kiwano                                                                       100 ml sadrži:                                                                                                                                                                                                   Energija 82-87kJ/18 -23 kcal; masti 0 g; ugljikohidrati 4,5 - 5 g od kojih šećeri     4,5 - 5 g; sol 0,025 - 0,030 g; kiwana min. 0,4 % i limeta min.0,2 %                                                                                                                                          CO2 min.3,5 g/L                                                                 </t>
    </r>
  </si>
  <si>
    <r>
      <rPr>
        <b/>
        <sz val="9"/>
        <color rgb="FF002060"/>
        <rFont val="Calibri"/>
        <family val="2"/>
        <charset val="238"/>
        <scheme val="minor"/>
      </rPr>
      <t xml:space="preserve">Gazirano bezalkoholno piće s okusom limete i kiwana  </t>
    </r>
    <r>
      <rPr>
        <sz val="9"/>
        <color rgb="FF002060"/>
        <rFont val="Calibri"/>
        <family val="2"/>
        <charset val="238"/>
        <scheme val="minor"/>
      </rPr>
      <t xml:space="preserve">                                                 PET_0,5 l kao Jamnica Sensation limeta- kiwano ili " jednakovrijedna "                                                                                         100 ml sadrži:                                                                                                                                                                                                                                                 Energija 82-87kJ/18 -23 kcal; masti 0 g; ugljikohidrati 4,5 - 5 g od kojih šećeri     4,5 - 5 g; sol 0,025 - 0,030 g; kiwana min. 0,4 % i limeta min.0,2 %                                                                                                                                          CO2 min.3,5 g/L  </t>
    </r>
  </si>
  <si>
    <r>
      <rPr>
        <b/>
        <sz val="9"/>
        <color rgb="FF002060"/>
        <rFont val="Calibri"/>
        <family val="2"/>
        <charset val="238"/>
        <scheme val="minor"/>
      </rPr>
      <t>Negazirano aromatizirano bezalkoholno piće s okusom jagode i guave</t>
    </r>
    <r>
      <rPr>
        <sz val="9"/>
        <color rgb="FF002060"/>
        <rFont val="Calibri"/>
        <family val="2"/>
        <charset val="238"/>
        <scheme val="minor"/>
      </rPr>
      <t xml:space="preserve">  PET_ 1,5 l kao Jana  aromatizirana jagoda-guava ili "jednakovrijedna"                                                                                                                                              100ml sadrži:                                                                                                                                                                                                                                                                                                                                          Energetska vrijednost 50-55 kJ/10-15 kcal;masti 0 g; ugljikohidrati 2,8- 3,3 g od kojih šećeri 2,8- 3,3 g ; sol 0,02 -0,06 g; aroma jagoda i guave  </t>
    </r>
  </si>
  <si>
    <r>
      <rPr>
        <b/>
        <sz val="9"/>
        <color rgb="FF002060"/>
        <rFont val="Calibri"/>
        <family val="2"/>
        <charset val="238"/>
        <scheme val="minor"/>
      </rPr>
      <t>Negazirano aromatizirano bezalkoholno piće s okusom borovnice i brusnice</t>
    </r>
    <r>
      <rPr>
        <sz val="9"/>
        <color rgb="FF002060"/>
        <rFont val="Calibri"/>
        <family val="2"/>
        <charset val="238"/>
        <scheme val="minor"/>
      </rPr>
      <t xml:space="preserve"> _PET_ 1,5 l  kao  Jana  aromatizirana borovnica brusnica  ili  "jednakovrijedna"                                                                                                                                       100ml sadrži:                                                                                                                                                                                                                                                                                                      Energetska vrijednost 50-55 kJ/10-15 kcal;masti 0 g; ugljikohidrati 2,8- 3,3 g od kojih šećeri 2,8- 3,3 g ; sol 0,02 -0,06 g; aroma borovnica i brusnica </t>
    </r>
  </si>
  <si>
    <r>
      <rPr>
        <b/>
        <sz val="9"/>
        <color rgb="FF002060"/>
        <rFont val="Calibri"/>
        <family val="2"/>
        <charset val="238"/>
        <scheme val="minor"/>
      </rPr>
      <t>Negazirano aromatizirano bezalkoholno piće s okusom limuna i limete</t>
    </r>
    <r>
      <rPr>
        <sz val="9"/>
        <color rgb="FF002060"/>
        <rFont val="Calibri"/>
        <family val="2"/>
        <charset val="238"/>
        <scheme val="minor"/>
      </rPr>
      <t xml:space="preserve">_PET_ 1,5 l kao Jana limun- limeta ili  "jednakovrijedna"                                                                                                                                                                       100ml sadrži:                                                                                                                                                                                                                                                                                                             Energetska vrijednost 30-35kJ/6-11kcal ; masti 0 g; ugljikohidrati 1,7- 1,12 g od kojih šećeri 1,7- 1,12 g ; sol 0,02- 0,06 g , aroma limun i limeta </t>
    </r>
  </si>
  <si>
    <r>
      <rPr>
        <b/>
        <sz val="9"/>
        <color rgb="FF002060"/>
        <rFont val="Calibri"/>
        <family val="2"/>
        <charset val="238"/>
        <scheme val="minor"/>
      </rPr>
      <t>Negazirano aromatizirano bezalkoholno piće s okusom jagode i guave</t>
    </r>
    <r>
      <rPr>
        <sz val="9"/>
        <color rgb="FF002060"/>
        <rFont val="Calibri"/>
        <family val="2"/>
        <charset val="238"/>
        <scheme val="minor"/>
      </rPr>
      <t xml:space="preserve">  PET_ 0,5 l kao - obični čep  Jana  aromatizirana jagoda-guava  ili "jednakovrijedna"                                                                                                                                              100ml sadrži:                                                                                                                                                                                                                                                                                                                                          Energetska vrijednost 50-55 kJ/10-15 kcal;masti 0 g; ugljikohidrati 2,8- 3,3 g od kojih šećeri 2,8- 3,3 g ; sol 0,02 -0,06 g; aroma jagoda i guave  </t>
    </r>
  </si>
  <si>
    <r>
      <rPr>
        <b/>
        <sz val="9"/>
        <color rgb="FF002060"/>
        <rFont val="Calibri"/>
        <family val="2"/>
        <charset val="238"/>
        <scheme val="minor"/>
      </rPr>
      <t>Negazirano aromatizirano bezalkoholno piće s okusom limuna i limete</t>
    </r>
    <r>
      <rPr>
        <sz val="9"/>
        <color rgb="FF002060"/>
        <rFont val="Calibri"/>
        <family val="2"/>
        <charset val="238"/>
        <scheme val="minor"/>
      </rPr>
      <t xml:space="preserve">_PET_ 0,5 l - obični čep kao Jana limun- limeta ili  "jednakovrijedna"                                                                                                                                                                       100ml sadrži:                                                                                                                                                                                                                                                                                                             Energetska vrijednost 30-35kJ/6-11kcal ; masti 0 g; ugljikohidrati 1,7- 1,12 g od kojih šećeri 1,7- 1,12 g ; sol 0,02- 0,06 g , aroma limun i limeta </t>
    </r>
  </si>
  <si>
    <t>Stopa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</si>
</sst>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0.5"/>
      <color rgb="FF00206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b/>
      <sz val="7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2C03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0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9" defaultPivotStyle="PivotStyleLight16"/>
  <colors>
    <mruColors>
      <color rgb="FFA2C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view="pageLayout" zoomScaleNormal="100" workbookViewId="0">
      <selection activeCell="A25" sqref="A25:J25"/>
    </sheetView>
  </sheetViews>
  <sheetFormatPr defaultRowHeight="15" x14ac:dyDescent="0.25"/>
  <cols>
    <col min="1" max="1" width="3.85546875" customWidth="1"/>
    <col min="2" max="2" width="52.140625" customWidth="1"/>
    <col min="3" max="3" width="12" customWidth="1"/>
    <col min="4" max="4" width="7" customWidth="1"/>
    <col min="5" max="5" width="7.42578125" customWidth="1"/>
    <col min="6" max="6" width="9.7109375" customWidth="1"/>
    <col min="7" max="7" width="12.42578125" customWidth="1"/>
    <col min="8" max="8" width="12.5703125" customWidth="1"/>
    <col min="9" max="9" width="14.42578125" customWidth="1"/>
    <col min="10" max="10" width="7.85546875" customWidth="1"/>
  </cols>
  <sheetData>
    <row r="1" spans="1:10" ht="42.6" customHeight="1" x14ac:dyDescent="0.25">
      <c r="A1" s="5" t="s">
        <v>24</v>
      </c>
      <c r="B1" s="6" t="s">
        <v>25</v>
      </c>
      <c r="C1" s="7" t="s">
        <v>26</v>
      </c>
      <c r="D1" s="7" t="s">
        <v>0</v>
      </c>
      <c r="E1" s="8" t="s">
        <v>1</v>
      </c>
      <c r="F1" s="9" t="s">
        <v>2</v>
      </c>
      <c r="G1" s="9" t="s">
        <v>38</v>
      </c>
      <c r="H1" s="9" t="s">
        <v>37</v>
      </c>
      <c r="I1" s="9" t="s">
        <v>27</v>
      </c>
      <c r="J1" s="9" t="s">
        <v>63</v>
      </c>
    </row>
    <row r="2" spans="1:10" ht="28.35" customHeight="1" x14ac:dyDescent="0.25">
      <c r="A2" s="3"/>
      <c r="B2" s="4" t="s">
        <v>39</v>
      </c>
      <c r="C2" s="4"/>
      <c r="D2" s="1">
        <v>1</v>
      </c>
      <c r="E2" s="1">
        <v>2</v>
      </c>
      <c r="F2" s="2">
        <v>3</v>
      </c>
      <c r="G2" s="2">
        <v>4</v>
      </c>
      <c r="H2" s="2" t="s">
        <v>34</v>
      </c>
      <c r="I2" s="2" t="s">
        <v>35</v>
      </c>
      <c r="J2" s="2" t="s">
        <v>36</v>
      </c>
    </row>
    <row r="3" spans="1:10" ht="93" x14ac:dyDescent="0.25">
      <c r="A3" s="10" t="s">
        <v>3</v>
      </c>
      <c r="B3" s="11" t="s">
        <v>43</v>
      </c>
      <c r="C3" s="17"/>
      <c r="D3" s="10" t="s">
        <v>4</v>
      </c>
      <c r="E3" s="12">
        <v>24750</v>
      </c>
      <c r="F3" s="18"/>
      <c r="G3" s="18"/>
      <c r="H3" s="13"/>
      <c r="I3" s="13">
        <f>E3*F3</f>
        <v>0</v>
      </c>
      <c r="J3" s="18"/>
    </row>
    <row r="4" spans="1:10" ht="93" x14ac:dyDescent="0.25">
      <c r="A4" s="10" t="s">
        <v>5</v>
      </c>
      <c r="B4" s="11" t="s">
        <v>44</v>
      </c>
      <c r="C4" s="17"/>
      <c r="D4" s="10" t="s">
        <v>4</v>
      </c>
      <c r="E4" s="12">
        <v>12600</v>
      </c>
      <c r="F4" s="18"/>
      <c r="G4" s="18"/>
      <c r="H4" s="13"/>
      <c r="I4" s="13">
        <f t="shared" ref="I4:I22" si="0">E4*F4</f>
        <v>0</v>
      </c>
      <c r="J4" s="18"/>
    </row>
    <row r="5" spans="1:10" ht="93" x14ac:dyDescent="0.25">
      <c r="A5" s="10" t="s">
        <v>6</v>
      </c>
      <c r="B5" s="11" t="s">
        <v>45</v>
      </c>
      <c r="C5" s="17"/>
      <c r="D5" s="10" t="s">
        <v>4</v>
      </c>
      <c r="E5" s="12">
        <v>24300</v>
      </c>
      <c r="F5" s="18"/>
      <c r="G5" s="18"/>
      <c r="H5" s="13"/>
      <c r="I5" s="13">
        <f t="shared" si="0"/>
        <v>0</v>
      </c>
      <c r="J5" s="18"/>
    </row>
    <row r="6" spans="1:10" ht="93" x14ac:dyDescent="0.25">
      <c r="A6" s="10" t="s">
        <v>7</v>
      </c>
      <c r="B6" s="11" t="s">
        <v>46</v>
      </c>
      <c r="C6" s="17"/>
      <c r="D6" s="10" t="s">
        <v>4</v>
      </c>
      <c r="E6" s="12">
        <v>33900</v>
      </c>
      <c r="F6" s="18"/>
      <c r="G6" s="18"/>
      <c r="H6" s="13"/>
      <c r="I6" s="13">
        <f t="shared" si="0"/>
        <v>0</v>
      </c>
      <c r="J6" s="18"/>
    </row>
    <row r="7" spans="1:10" ht="93.6" customHeight="1" x14ac:dyDescent="0.25">
      <c r="A7" s="10" t="s">
        <v>8</v>
      </c>
      <c r="B7" s="11" t="s">
        <v>47</v>
      </c>
      <c r="C7" s="17"/>
      <c r="D7" s="10" t="s">
        <v>4</v>
      </c>
      <c r="E7" s="12">
        <v>48950</v>
      </c>
      <c r="F7" s="18"/>
      <c r="G7" s="18"/>
      <c r="H7" s="13"/>
      <c r="I7" s="13">
        <f t="shared" si="0"/>
        <v>0</v>
      </c>
      <c r="J7" s="18"/>
    </row>
    <row r="8" spans="1:10" ht="93.6" customHeight="1" x14ac:dyDescent="0.25">
      <c r="A8" s="10" t="s">
        <v>9</v>
      </c>
      <c r="B8" s="11" t="s">
        <v>48</v>
      </c>
      <c r="C8" s="17"/>
      <c r="D8" s="10" t="s">
        <v>4</v>
      </c>
      <c r="E8" s="12">
        <v>95300</v>
      </c>
      <c r="F8" s="18"/>
      <c r="G8" s="18"/>
      <c r="H8" s="13"/>
      <c r="I8" s="13">
        <f t="shared" si="0"/>
        <v>0</v>
      </c>
      <c r="J8" s="18"/>
    </row>
    <row r="9" spans="1:10" ht="93.6" customHeight="1" x14ac:dyDescent="0.25">
      <c r="A9" s="10" t="s">
        <v>10</v>
      </c>
      <c r="B9" s="11" t="s">
        <v>49</v>
      </c>
      <c r="C9" s="17"/>
      <c r="D9" s="10" t="s">
        <v>4</v>
      </c>
      <c r="E9" s="12">
        <v>94500</v>
      </c>
      <c r="F9" s="18"/>
      <c r="G9" s="18"/>
      <c r="H9" s="13"/>
      <c r="I9" s="13">
        <f t="shared" si="0"/>
        <v>0</v>
      </c>
      <c r="J9" s="18"/>
    </row>
    <row r="10" spans="1:10" ht="93.6" customHeight="1" x14ac:dyDescent="0.25">
      <c r="A10" s="10" t="s">
        <v>11</v>
      </c>
      <c r="B10" s="11" t="s">
        <v>50</v>
      </c>
      <c r="C10" s="17"/>
      <c r="D10" s="10" t="s">
        <v>4</v>
      </c>
      <c r="E10" s="12">
        <v>42900</v>
      </c>
      <c r="F10" s="18"/>
      <c r="G10" s="18"/>
      <c r="H10" s="13"/>
      <c r="I10" s="13">
        <f t="shared" si="0"/>
        <v>0</v>
      </c>
      <c r="J10" s="18"/>
    </row>
    <row r="11" spans="1:10" ht="93.6" customHeight="1" x14ac:dyDescent="0.25">
      <c r="A11" s="10" t="s">
        <v>12</v>
      </c>
      <c r="B11" s="11" t="s">
        <v>51</v>
      </c>
      <c r="C11" s="17" t="s">
        <v>36</v>
      </c>
      <c r="D11" s="10" t="s">
        <v>4</v>
      </c>
      <c r="E11" s="12">
        <v>5000</v>
      </c>
      <c r="F11" s="18"/>
      <c r="G11" s="18"/>
      <c r="H11" s="13"/>
      <c r="I11" s="13">
        <f t="shared" si="0"/>
        <v>0</v>
      </c>
      <c r="J11" s="18"/>
    </row>
    <row r="12" spans="1:10" ht="93.6" customHeight="1" x14ac:dyDescent="0.25">
      <c r="A12" s="10" t="s">
        <v>13</v>
      </c>
      <c r="B12" s="11" t="s">
        <v>52</v>
      </c>
      <c r="C12" s="17"/>
      <c r="D12" s="10" t="s">
        <v>4</v>
      </c>
      <c r="E12" s="12">
        <v>151000</v>
      </c>
      <c r="F12" s="18"/>
      <c r="G12" s="18"/>
      <c r="H12" s="13"/>
      <c r="I12" s="13">
        <f t="shared" si="0"/>
        <v>0</v>
      </c>
      <c r="J12" s="18"/>
    </row>
    <row r="13" spans="1:10" ht="93.6" customHeight="1" x14ac:dyDescent="0.25">
      <c r="A13" s="10" t="s">
        <v>14</v>
      </c>
      <c r="B13" s="11" t="s">
        <v>53</v>
      </c>
      <c r="C13" s="17"/>
      <c r="D13" s="10" t="s">
        <v>4</v>
      </c>
      <c r="E13" s="12">
        <v>52000</v>
      </c>
      <c r="F13" s="18"/>
      <c r="G13" s="18"/>
      <c r="H13" s="13"/>
      <c r="I13" s="13">
        <f t="shared" si="0"/>
        <v>0</v>
      </c>
      <c r="J13" s="18"/>
    </row>
    <row r="14" spans="1:10" ht="93.6" customHeight="1" x14ac:dyDescent="0.25">
      <c r="A14" s="10" t="s">
        <v>15</v>
      </c>
      <c r="B14" s="11" t="s">
        <v>54</v>
      </c>
      <c r="C14" s="17"/>
      <c r="D14" s="10" t="s">
        <v>4</v>
      </c>
      <c r="E14" s="12">
        <v>294000</v>
      </c>
      <c r="F14" s="18"/>
      <c r="G14" s="18"/>
      <c r="H14" s="13"/>
      <c r="I14" s="13">
        <f t="shared" si="0"/>
        <v>0</v>
      </c>
      <c r="J14" s="18"/>
    </row>
    <row r="15" spans="1:10" ht="93.6" customHeight="1" x14ac:dyDescent="0.25">
      <c r="A15" s="10" t="s">
        <v>16</v>
      </c>
      <c r="B15" s="11" t="s">
        <v>55</v>
      </c>
      <c r="C15" s="17"/>
      <c r="D15" s="10" t="s">
        <v>4</v>
      </c>
      <c r="E15" s="12">
        <v>3750</v>
      </c>
      <c r="F15" s="18"/>
      <c r="G15" s="18"/>
      <c r="H15" s="13"/>
      <c r="I15" s="13">
        <f t="shared" si="0"/>
        <v>0</v>
      </c>
      <c r="J15" s="18"/>
    </row>
    <row r="16" spans="1:10" ht="93.6" customHeight="1" x14ac:dyDescent="0.25">
      <c r="A16" s="10" t="s">
        <v>17</v>
      </c>
      <c r="B16" s="11" t="s">
        <v>56</v>
      </c>
      <c r="C16" s="17"/>
      <c r="D16" s="10" t="s">
        <v>4</v>
      </c>
      <c r="E16" s="12">
        <v>4100</v>
      </c>
      <c r="F16" s="18"/>
      <c r="G16" s="18"/>
      <c r="H16" s="13"/>
      <c r="I16" s="13">
        <f t="shared" si="0"/>
        <v>0</v>
      </c>
      <c r="J16" s="18"/>
    </row>
    <row r="17" spans="1:10" ht="108" customHeight="1" x14ac:dyDescent="0.25">
      <c r="A17" s="10" t="s">
        <v>18</v>
      </c>
      <c r="B17" s="11" t="s">
        <v>57</v>
      </c>
      <c r="C17" s="17"/>
      <c r="D17" s="10" t="s">
        <v>4</v>
      </c>
      <c r="E17" s="12">
        <v>5000</v>
      </c>
      <c r="F17" s="18"/>
      <c r="G17" s="18"/>
      <c r="H17" s="13"/>
      <c r="I17" s="13">
        <f t="shared" si="0"/>
        <v>0</v>
      </c>
      <c r="J17" s="18"/>
    </row>
    <row r="18" spans="1:10" ht="105.75" customHeight="1" x14ac:dyDescent="0.25">
      <c r="A18" s="10" t="s">
        <v>19</v>
      </c>
      <c r="B18" s="11" t="s">
        <v>58</v>
      </c>
      <c r="C18" s="17"/>
      <c r="D18" s="10" t="s">
        <v>4</v>
      </c>
      <c r="E18" s="12">
        <v>4000</v>
      </c>
      <c r="F18" s="18"/>
      <c r="G18" s="18"/>
      <c r="H18" s="13"/>
      <c r="I18" s="13">
        <f t="shared" si="0"/>
        <v>0</v>
      </c>
      <c r="J18" s="18"/>
    </row>
    <row r="19" spans="1:10" ht="90.75" customHeight="1" x14ac:dyDescent="0.25">
      <c r="A19" s="10" t="s">
        <v>20</v>
      </c>
      <c r="B19" s="11" t="s">
        <v>59</v>
      </c>
      <c r="C19" s="17"/>
      <c r="D19" s="10" t="s">
        <v>4</v>
      </c>
      <c r="E19" s="12">
        <v>3000</v>
      </c>
      <c r="F19" s="18"/>
      <c r="G19" s="18"/>
      <c r="H19" s="13"/>
      <c r="I19" s="13">
        <f t="shared" si="0"/>
        <v>0</v>
      </c>
      <c r="J19" s="18"/>
    </row>
    <row r="20" spans="1:10" ht="81.75" customHeight="1" x14ac:dyDescent="0.25">
      <c r="A20" s="10" t="s">
        <v>21</v>
      </c>
      <c r="B20" s="11" t="s">
        <v>60</v>
      </c>
      <c r="C20" s="17"/>
      <c r="D20" s="10" t="s">
        <v>4</v>
      </c>
      <c r="E20" s="12">
        <v>5000</v>
      </c>
      <c r="F20" s="18"/>
      <c r="G20" s="18"/>
      <c r="H20" s="13"/>
      <c r="I20" s="13">
        <f t="shared" si="0"/>
        <v>0</v>
      </c>
      <c r="J20" s="18"/>
    </row>
    <row r="21" spans="1:10" ht="89.25" customHeight="1" x14ac:dyDescent="0.25">
      <c r="A21" s="10" t="s">
        <v>22</v>
      </c>
      <c r="B21" s="11" t="s">
        <v>61</v>
      </c>
      <c r="C21" s="17"/>
      <c r="D21" s="10" t="s">
        <v>4</v>
      </c>
      <c r="E21" s="12">
        <v>100</v>
      </c>
      <c r="F21" s="18"/>
      <c r="G21" s="18"/>
      <c r="H21" s="13"/>
      <c r="I21" s="13">
        <f t="shared" si="0"/>
        <v>0</v>
      </c>
      <c r="J21" s="18"/>
    </row>
    <row r="22" spans="1:10" ht="90.75" customHeight="1" x14ac:dyDescent="0.25">
      <c r="A22" s="10" t="s">
        <v>23</v>
      </c>
      <c r="B22" s="11" t="s">
        <v>62</v>
      </c>
      <c r="C22" s="17"/>
      <c r="D22" s="10" t="s">
        <v>4</v>
      </c>
      <c r="E22" s="12">
        <v>5550</v>
      </c>
      <c r="F22" s="18"/>
      <c r="G22" s="18"/>
      <c r="H22" s="13"/>
      <c r="I22" s="13">
        <f t="shared" si="0"/>
        <v>0</v>
      </c>
      <c r="J22" s="18"/>
    </row>
    <row r="23" spans="1:10" ht="33.950000000000003" customHeight="1" x14ac:dyDescent="0.25">
      <c r="A23" s="31" t="s">
        <v>29</v>
      </c>
      <c r="B23" s="32"/>
      <c r="C23" s="32"/>
      <c r="D23" s="32"/>
      <c r="E23" s="32"/>
      <c r="F23" s="32"/>
      <c r="G23" s="33"/>
      <c r="H23" s="16">
        <f>SUM(H3:H22)</f>
        <v>0</v>
      </c>
      <c r="I23" s="19"/>
      <c r="J23" s="15"/>
    </row>
    <row r="24" spans="1:10" ht="33.950000000000003" customHeight="1" x14ac:dyDescent="0.25">
      <c r="A24" s="31" t="s">
        <v>28</v>
      </c>
      <c r="B24" s="32"/>
      <c r="C24" s="32"/>
      <c r="D24" s="32"/>
      <c r="E24" s="32"/>
      <c r="F24" s="32"/>
      <c r="G24" s="32"/>
      <c r="H24" s="33"/>
      <c r="I24" s="20">
        <f>SUM(I3:I22)</f>
        <v>0</v>
      </c>
      <c r="J24" s="14"/>
    </row>
    <row r="25" spans="1:10" ht="33.950000000000003" customHeight="1" x14ac:dyDescent="0.25">
      <c r="A25" s="25" t="s">
        <v>40</v>
      </c>
      <c r="B25" s="25"/>
      <c r="C25" s="25"/>
      <c r="D25" s="25"/>
      <c r="E25" s="25"/>
      <c r="F25" s="25"/>
      <c r="G25" s="25"/>
      <c r="H25" s="25"/>
      <c r="I25" s="25"/>
      <c r="J25" s="26"/>
    </row>
    <row r="26" spans="1:10" ht="33.950000000000003" customHeight="1" x14ac:dyDescent="0.25">
      <c r="A26" s="34" t="s">
        <v>30</v>
      </c>
      <c r="B26" s="34"/>
      <c r="C26" s="34"/>
      <c r="D26" s="34"/>
      <c r="E26" s="27">
        <f>SUM(I3:I22)</f>
        <v>0</v>
      </c>
      <c r="F26" s="28"/>
      <c r="G26" s="28"/>
      <c r="H26" s="28"/>
      <c r="I26" s="28"/>
      <c r="J26" s="29"/>
    </row>
    <row r="27" spans="1:10" ht="33.950000000000003" customHeight="1" x14ac:dyDescent="0.25">
      <c r="A27" s="21" t="s">
        <v>31</v>
      </c>
      <c r="B27" s="21"/>
      <c r="C27" s="21"/>
      <c r="D27" s="21"/>
      <c r="E27" s="22"/>
      <c r="F27" s="23"/>
      <c r="G27" s="23"/>
      <c r="H27" s="23"/>
      <c r="I27" s="23"/>
      <c r="J27" s="24"/>
    </row>
    <row r="28" spans="1:10" ht="33.950000000000003" customHeight="1" x14ac:dyDescent="0.25">
      <c r="A28" s="21" t="s">
        <v>32</v>
      </c>
      <c r="B28" s="21"/>
      <c r="C28" s="21"/>
      <c r="D28" s="21"/>
      <c r="E28" s="27">
        <f>H23</f>
        <v>0</v>
      </c>
      <c r="F28" s="28"/>
      <c r="G28" s="28"/>
      <c r="H28" s="28"/>
      <c r="I28" s="28"/>
      <c r="J28" s="29"/>
    </row>
    <row r="29" spans="1:10" ht="33.950000000000003" customHeight="1" x14ac:dyDescent="0.25">
      <c r="A29" s="30" t="s">
        <v>33</v>
      </c>
      <c r="B29" s="30"/>
      <c r="C29" s="30"/>
      <c r="D29" s="30"/>
      <c r="E29" s="27">
        <f>E28+E27+E26</f>
        <v>0</v>
      </c>
      <c r="F29" s="28"/>
      <c r="G29" s="28"/>
      <c r="H29" s="28"/>
      <c r="I29" s="28"/>
      <c r="J29" s="29"/>
    </row>
    <row r="30" spans="1:10" ht="33.950000000000003" customHeight="1" x14ac:dyDescent="0.25">
      <c r="A30" s="21" t="s">
        <v>41</v>
      </c>
      <c r="B30" s="21"/>
      <c r="C30" s="21"/>
      <c r="D30" s="21"/>
      <c r="E30" s="22"/>
      <c r="F30" s="23"/>
      <c r="G30" s="23"/>
      <c r="H30" s="23"/>
      <c r="I30" s="23"/>
      <c r="J30" s="24"/>
    </row>
    <row r="31" spans="1:10" ht="33.950000000000003" customHeight="1" x14ac:dyDescent="0.25">
      <c r="A31" s="21" t="s">
        <v>42</v>
      </c>
      <c r="B31" s="21"/>
      <c r="C31" s="21"/>
      <c r="D31" s="21"/>
      <c r="E31" s="22"/>
      <c r="F31" s="23"/>
      <c r="G31" s="23"/>
      <c r="H31" s="23"/>
      <c r="I31" s="23"/>
      <c r="J31" s="24"/>
    </row>
    <row r="32" spans="1:10" ht="33.950000000000003" customHeight="1" x14ac:dyDescent="0.25"/>
    <row r="33" ht="21.2" customHeight="1" x14ac:dyDescent="0.25"/>
    <row r="34" ht="21.2" customHeight="1" x14ac:dyDescent="0.25"/>
    <row r="35" ht="31.35" customHeight="1" x14ac:dyDescent="0.25"/>
    <row r="36" ht="31.35" customHeight="1" x14ac:dyDescent="0.25"/>
    <row r="37" ht="31.35" customHeight="1" x14ac:dyDescent="0.25"/>
    <row r="38" ht="31.35" customHeight="1" x14ac:dyDescent="0.25"/>
    <row r="39" ht="31.35" customHeight="1" x14ac:dyDescent="0.25"/>
    <row r="40" ht="31.35" customHeight="1" x14ac:dyDescent="0.25"/>
    <row r="41" ht="26.85" customHeight="1" x14ac:dyDescent="0.25"/>
    <row r="42" ht="26.85" customHeight="1" x14ac:dyDescent="0.25"/>
    <row r="55" ht="73.5" customHeight="1" x14ac:dyDescent="0.25"/>
    <row r="56" ht="105.75" customHeight="1" x14ac:dyDescent="0.25"/>
    <row r="59" ht="72" customHeight="1" x14ac:dyDescent="0.25"/>
    <row r="60" ht="24" customHeight="1" x14ac:dyDescent="0.25"/>
    <row r="61" ht="21.2" customHeight="1" x14ac:dyDescent="0.25"/>
    <row r="64" ht="21.2" customHeight="1" x14ac:dyDescent="0.25"/>
    <row r="65" ht="21.2" customHeight="1" x14ac:dyDescent="0.25"/>
    <row r="66" ht="21.2" customHeight="1" x14ac:dyDescent="0.25"/>
    <row r="67" ht="21.2" customHeight="1" x14ac:dyDescent="0.25"/>
    <row r="68" ht="21.2" customHeight="1" x14ac:dyDescent="0.25"/>
    <row r="69" ht="21.2" customHeight="1" x14ac:dyDescent="0.25"/>
  </sheetData>
  <sheetProtection algorithmName="SHA-512" hashValue="HFBLJy6cJA9liP2jevYacQL647NthrX/qDqskfhpfEoeHNz0V+E/0E51ssP9/mopfHtR6Hsp+eLjThLDbuscxg==" saltValue="Sx1Oao5cAvxGS1L1AFMSMw==" spinCount="100000" sheet="1" objects="1" scenarios="1"/>
  <mergeCells count="15">
    <mergeCell ref="A23:G23"/>
    <mergeCell ref="A24:H24"/>
    <mergeCell ref="A26:D26"/>
    <mergeCell ref="E26:J26"/>
    <mergeCell ref="A27:D27"/>
    <mergeCell ref="E27:J27"/>
    <mergeCell ref="A30:D30"/>
    <mergeCell ref="E30:J30"/>
    <mergeCell ref="A31:D31"/>
    <mergeCell ref="E31:J31"/>
    <mergeCell ref="A25:J25"/>
    <mergeCell ref="A28:D28"/>
    <mergeCell ref="E28:J28"/>
    <mergeCell ref="A29:D29"/>
    <mergeCell ref="E29:J29"/>
  </mergeCells>
  <pageMargins left="0.43307086614173229" right="0.15748031496062992" top="0.98425196850393704" bottom="0.55118110236220474" header="0.31496062992125984" footer="7.874015748031496E-2"/>
  <pageSetup paperSize="9" orientation="landscape" r:id="rId1"/>
  <headerFooter differentFirst="1">
    <oddHeader>&amp;C&amp;G</oddHeader>
    <oddFooter>&amp;C&amp;8&amp;K002060Stranica &amp;P od &amp;N&amp;R&amp;"-,Podebljano"&amp;8&amp;K002060OS-VV-097/19
TROŠKOVNIK-GRUPA 2</oddFooter>
    <firstHeader>&amp;C&amp;G</firstHeader>
    <firstFooter>&amp;CStranica &amp;P od &amp;N&amp;R&amp;8N_04_16 _TROŠKOVNIK_grupa 3
KUPNJA BEZALKOHOLNIH PIĆA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32" sqref="N3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GRUPA 2_ASORTIMAN A</vt:lpstr>
      <vt:lpstr>List2</vt:lpstr>
      <vt:lpstr>List3</vt:lpstr>
      <vt:lpstr>'GRUPA 2_ASORTIMAN A'!Ispis_naslova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</dc:creator>
  <cp:lastModifiedBy>Martina Turkalj</cp:lastModifiedBy>
  <cp:lastPrinted>2019-07-18T13:59:58Z</cp:lastPrinted>
  <dcterms:created xsi:type="dcterms:W3CDTF">2013-03-07T08:28:45Z</dcterms:created>
  <dcterms:modified xsi:type="dcterms:W3CDTF">2019-08-02T08:09:10Z</dcterms:modified>
</cp:coreProperties>
</file>