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vo1\Nabava\NADMETANJA 2019\PREDMETI NADMETANJA\OS-VV-09-19 BEZALKOHOLNA PIĆA\1_PREDRASPISNA FAZA\SAVJETOVANJA\"/>
    </mc:Choice>
  </mc:AlternateContent>
  <xr:revisionPtr revIDLastSave="0" documentId="13_ncr:1_{A89CA2D2-96BD-4EF6-A3C5-C6F70A437464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GRUPA 4_ASORTIMAN C" sheetId="8" r:id="rId1"/>
    <sheet name="List2" sheetId="2" r:id="rId2"/>
    <sheet name="List3" sheetId="3" r:id="rId3"/>
  </sheets>
  <definedNames>
    <definedName name="_xlnm.Print_Titles" localSheetId="0">'GRUPA 4_ASORTIMAN C'!$1:$2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8" l="1"/>
  <c r="E16" i="8" s="1"/>
  <c r="I4" i="8"/>
  <c r="I5" i="8"/>
  <c r="I6" i="8"/>
  <c r="I7" i="8"/>
  <c r="I8" i="8"/>
  <c r="I9" i="8"/>
  <c r="I10" i="8"/>
  <c r="I3" i="8"/>
  <c r="I12" i="8" l="1"/>
  <c r="E14" i="8"/>
  <c r="E17" i="8" s="1"/>
</calcChain>
</file>

<file path=xl/sharedStrings.xml><?xml version="1.0" encoding="utf-8"?>
<sst xmlns="http://schemas.openxmlformats.org/spreadsheetml/2006/main" count="48" uniqueCount="40">
  <si>
    <t>Jedinica mjere</t>
  </si>
  <si>
    <t>Količina</t>
  </si>
  <si>
    <t>Jedinična cijena bez PDV-a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</si>
  <si>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</si>
  <si>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</si>
  <si>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</si>
  <si>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</si>
  <si>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</si>
  <si>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</si>
  <si>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</si>
  <si>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</si>
  <si>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</si>
  <si>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RB</t>
  </si>
  <si>
    <t xml:space="preserve">NAZIV ARTIKLA </t>
  </si>
  <si>
    <t xml:space="preserve">PROSTOR ZA UPIS JEDNAKOVRIJEDNOG PROIZVODA </t>
  </si>
  <si>
    <t xml:space="preserve">          UKUPNO                           cijena bez PDV-a  i bez ukupne povratne naknade ambalaže</t>
  </si>
  <si>
    <t xml:space="preserve">CIJENA PONUDE ( BEZ PDV-a  I BEZ UKUPNE POVRATNE NAKNADE AMBALAŽE), Kn </t>
  </si>
  <si>
    <t>UKUPNA POVRATNA NAKNADA AMBALAŽE,Kn</t>
  </si>
  <si>
    <t>CIJENA PONUDE ( BEZ PDV-a I BEZ UKUPNE POVRATNE NAKNADE AMBALAŽE)</t>
  </si>
  <si>
    <t>PDV</t>
  </si>
  <si>
    <t>UKUPNA POVRATNA NAKNADA AMBALAŽE</t>
  </si>
  <si>
    <t>CIJENA PONUDE ( S PDV-om I S UKUPNOM POVRATNOM NAKNADOM AMBALAŽE)</t>
  </si>
  <si>
    <t>5 ( 2 x 4 )</t>
  </si>
  <si>
    <t>6 ( 2 x 3 )</t>
  </si>
  <si>
    <t xml:space="preserve"> </t>
  </si>
  <si>
    <t>Povratna naknada  ambalaže  po komadu                                                    ( ne podliježe PDV-u)</t>
  </si>
  <si>
    <t>Ukupno povratna naknada  ambalaže                                                              ( ne podliježe PDV-u)</t>
  </si>
  <si>
    <t xml:space="preserve">MINERALNA VODA - ASORTIMAN C </t>
  </si>
  <si>
    <t>MINERALNA VODA - ASORTIMAN C - REKAPITULACIJA</t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</si>
  <si>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 _ STAKLO  _ 0,75 l                       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                                 kao  Romerquelle ili  " jednakovrijedna "                                                                                                            Kemijska svojstva:                                                                                                                                                                                                                                                                   Kationi mg /l: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>130 - 135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60 - 65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15 - 17 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2 - 4                                                                Anioni mg /l : HCO</t>
    </r>
    <r>
      <rPr>
        <sz val="12"/>
        <color rgb="FF002060"/>
        <rFont val="Calibri"/>
        <family val="2"/>
        <charset val="238"/>
      </rPr>
      <t xml:space="preserve">₃¯ </t>
    </r>
    <r>
      <rPr>
        <sz val="9"/>
        <color rgb="FF002060"/>
        <rFont val="Calibri"/>
        <family val="2"/>
        <charset val="238"/>
        <scheme val="minor"/>
      </rPr>
      <t>410- 415 ; Cl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4 - 6 ; SO</t>
    </r>
    <r>
      <rPr>
        <sz val="12"/>
        <color rgb="FF002060"/>
        <rFont val="Calibri"/>
        <family val="2"/>
        <charset val="238"/>
      </rPr>
      <t>₄²¯</t>
    </r>
    <r>
      <rPr>
        <sz val="12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265 - 270 ; F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0,2 -0,4                                           CO</t>
    </r>
    <r>
      <rPr>
        <sz val="12"/>
        <color rgb="FF002060"/>
        <rFont val="Calibri"/>
        <family val="2"/>
        <charset val="238"/>
      </rPr>
      <t>₂</t>
    </r>
    <r>
      <rPr>
        <sz val="9"/>
        <color rgb="FF002060"/>
        <rFont val="Calibri"/>
        <family val="2"/>
        <charset val="238"/>
        <scheme val="minor"/>
      </rPr>
      <t xml:space="preserve">  min. 2000 mg/l </t>
    </r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</si>
  <si>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 _ STAKLO  _ 0,33 l                       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                                 kao  Romerquelle ili  " jednakovrijedna "                                                                                                            Kemijska svojstva:                                                                                                                                                                                                                                                                   Kationi mg /l: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>130 - 135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60 - 65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15 - 17 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2 - 4                                                                Anioni mg /l : HCO</t>
    </r>
    <r>
      <rPr>
        <sz val="12"/>
        <color rgb="FF002060"/>
        <rFont val="Calibri"/>
        <family val="2"/>
        <charset val="238"/>
      </rPr>
      <t xml:space="preserve">₃¯ </t>
    </r>
    <r>
      <rPr>
        <sz val="9"/>
        <color rgb="FF002060"/>
        <rFont val="Calibri"/>
        <family val="2"/>
        <charset val="238"/>
        <scheme val="minor"/>
      </rPr>
      <t>410- 415 ; Cl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4 - 6 ; SO</t>
    </r>
    <r>
      <rPr>
        <sz val="12"/>
        <color rgb="FF002060"/>
        <rFont val="Calibri"/>
        <family val="2"/>
        <charset val="238"/>
      </rPr>
      <t>₄²¯</t>
    </r>
    <r>
      <rPr>
        <sz val="12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265 - 270 ; F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0,2 -0,4                                           CO</t>
    </r>
    <r>
      <rPr>
        <sz val="12"/>
        <color rgb="FF002060"/>
        <rFont val="Calibri"/>
        <family val="2"/>
        <charset val="238"/>
      </rPr>
      <t>₂</t>
    </r>
    <r>
      <rPr>
        <sz val="9"/>
        <color rgb="FF002060"/>
        <rFont val="Calibri"/>
        <family val="2"/>
        <charset val="238"/>
        <scheme val="minor"/>
      </rPr>
      <t xml:space="preserve">  min. 2000 mg/l </t>
    </r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</si>
  <si>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 _ PET_ 1,5 l                       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                                 kao  Romerquelle ili  " jednakovrijedna "                                                                                                            Kemijska svojstva:                                                                                                                                                                                                                                                                   Kationi mg /l: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>130 - 135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60 - 65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15 - 17 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2 - 4                                                                Anioni mg /l : HCO</t>
    </r>
    <r>
      <rPr>
        <sz val="12"/>
        <color rgb="FF002060"/>
        <rFont val="Calibri"/>
        <family val="2"/>
        <charset val="238"/>
      </rPr>
      <t xml:space="preserve">₃¯ </t>
    </r>
    <r>
      <rPr>
        <sz val="9"/>
        <color rgb="FF002060"/>
        <rFont val="Calibri"/>
        <family val="2"/>
        <charset val="238"/>
        <scheme val="minor"/>
      </rPr>
      <t>410- 415 ; Cl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4 - 6 ; SO</t>
    </r>
    <r>
      <rPr>
        <sz val="12"/>
        <color rgb="FF002060"/>
        <rFont val="Calibri"/>
        <family val="2"/>
        <charset val="238"/>
      </rPr>
      <t>₄²¯</t>
    </r>
    <r>
      <rPr>
        <sz val="12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265 - 270 ; F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0,2 -0,4                                           CO</t>
    </r>
    <r>
      <rPr>
        <sz val="12"/>
        <color rgb="FF002060"/>
        <rFont val="Calibri"/>
        <family val="2"/>
        <charset val="238"/>
      </rPr>
      <t>₂</t>
    </r>
    <r>
      <rPr>
        <sz val="9"/>
        <color rgb="FF002060"/>
        <rFont val="Calibri"/>
        <family val="2"/>
        <charset val="238"/>
        <scheme val="minor"/>
      </rPr>
      <t xml:space="preserve">  min. 2000 mg/l </t>
    </r>
  </si>
  <si>
    <r>
      <rPr>
        <b/>
        <sz val="9"/>
        <color rgb="FF002060"/>
        <rFont val="Calibri"/>
        <family val="2"/>
        <charset val="238"/>
        <scheme val="minor"/>
      </rPr>
      <t xml:space="preserve">Gazirana prirodna mineralna voda _ PET_ 0,5 l                       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                                 kao  Romerquelle ili  " jednakovrijedna "                                                                                                            Kemijska svojstva:                                                                                                                                                                                                                                                                   Kationi mg /l: Ca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>130 - 135 ; Mg</t>
    </r>
    <r>
      <rPr>
        <sz val="11"/>
        <color rgb="FF002060"/>
        <rFont val="Calibri"/>
        <family val="2"/>
        <charset val="238"/>
        <scheme val="minor"/>
      </rPr>
      <t>²⁺</t>
    </r>
    <r>
      <rPr>
        <sz val="9"/>
        <color rgb="FF002060"/>
        <rFont val="Calibri"/>
        <family val="2"/>
        <charset val="238"/>
        <scheme val="minor"/>
      </rPr>
      <t xml:space="preserve"> 60 - 65 ; Na</t>
    </r>
    <r>
      <rPr>
        <sz val="11"/>
        <color rgb="FF002060"/>
        <rFont val="Calibri"/>
        <family val="2"/>
        <charset val="238"/>
        <scheme val="minor"/>
      </rPr>
      <t xml:space="preserve">⁺ </t>
    </r>
    <r>
      <rPr>
        <sz val="9"/>
        <color rgb="FF002060"/>
        <rFont val="Calibri"/>
        <family val="2"/>
        <charset val="238"/>
        <scheme val="minor"/>
      </rPr>
      <t>15 - 17 ; K</t>
    </r>
    <r>
      <rPr>
        <sz val="11"/>
        <color rgb="FF002060"/>
        <rFont val="Calibri"/>
        <family val="2"/>
        <charset val="238"/>
        <scheme val="minor"/>
      </rPr>
      <t>⁺</t>
    </r>
    <r>
      <rPr>
        <sz val="9"/>
        <color rgb="FF002060"/>
        <rFont val="Calibri"/>
        <family val="2"/>
        <charset val="238"/>
        <scheme val="minor"/>
      </rPr>
      <t xml:space="preserve"> 2 - 4                                                                Anioni mg /l : HCO</t>
    </r>
    <r>
      <rPr>
        <sz val="12"/>
        <color rgb="FF002060"/>
        <rFont val="Calibri"/>
        <family val="2"/>
        <charset val="238"/>
      </rPr>
      <t xml:space="preserve">₃¯ </t>
    </r>
    <r>
      <rPr>
        <sz val="9"/>
        <color rgb="FF002060"/>
        <rFont val="Calibri"/>
        <family val="2"/>
        <charset val="238"/>
        <scheme val="minor"/>
      </rPr>
      <t>410- 415 ; Cl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4 - 6 ; SO</t>
    </r>
    <r>
      <rPr>
        <sz val="12"/>
        <color rgb="FF002060"/>
        <rFont val="Calibri"/>
        <family val="2"/>
        <charset val="238"/>
      </rPr>
      <t>₄²¯</t>
    </r>
    <r>
      <rPr>
        <sz val="12"/>
        <color rgb="FF002060"/>
        <rFont val="Calibri"/>
        <family val="2"/>
        <charset val="238"/>
        <scheme val="minor"/>
      </rPr>
      <t xml:space="preserve"> </t>
    </r>
    <r>
      <rPr>
        <sz val="9"/>
        <color rgb="FF002060"/>
        <rFont val="Calibri"/>
        <family val="2"/>
        <charset val="238"/>
        <scheme val="minor"/>
      </rPr>
      <t>265 - 270 ; F</t>
    </r>
    <r>
      <rPr>
        <sz val="9"/>
        <color rgb="FF002060"/>
        <rFont val="Calibri"/>
        <family val="2"/>
        <charset val="238"/>
      </rPr>
      <t>¯</t>
    </r>
    <r>
      <rPr>
        <sz val="9"/>
        <color rgb="FF002060"/>
        <rFont val="Calibri"/>
        <family val="2"/>
        <charset val="238"/>
        <scheme val="minor"/>
      </rPr>
      <t xml:space="preserve"> 0,2 -0,4                                           CO</t>
    </r>
    <r>
      <rPr>
        <sz val="12"/>
        <color rgb="FF002060"/>
        <rFont val="Calibri"/>
        <family val="2"/>
        <charset val="238"/>
      </rPr>
      <t>₂</t>
    </r>
    <r>
      <rPr>
        <sz val="9"/>
        <color rgb="FF002060"/>
        <rFont val="Calibri"/>
        <family val="2"/>
        <charset val="238"/>
        <scheme val="minor"/>
      </rPr>
      <t xml:space="preserve">  min. 2000 mg/l </t>
    </r>
  </si>
  <si>
    <r>
      <rPr>
        <b/>
        <sz val="9"/>
        <color rgb="FF002060"/>
        <rFont val="Calibri"/>
        <family val="2"/>
        <charset val="238"/>
        <scheme val="minor"/>
      </rPr>
      <t>Prirodna mineralna voda, negazirana _STAKLO_ 0,75 l kao  Romerquelle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                                              ili " jednakovrijedna "                                                                                                                                                                                                                                          Kemijska svojstva:                                                                                                                            Kationi mg /l: Ca²⁺130 - 135 ; Mg²⁺ 60 - 65 ; Na⁺ 15 - 17 ; K⁺ 2 - 4                                                                Anioni mg /l : HCO₃¯ 410- 415 ; Cl¯ 4 - 6 ; SO₄²¯ 265 - 270 ; F¯ 0,2 -0,4                                           CO₂  min. 2000 mg/l </t>
    </r>
  </si>
  <si>
    <r>
      <rPr>
        <b/>
        <sz val="9"/>
        <color rgb="FF002060"/>
        <rFont val="Calibri"/>
        <family val="2"/>
        <charset val="238"/>
        <scheme val="minor"/>
      </rPr>
      <t>Prirodna mineralna voda, negazirana _STAKLO_ 0,33 l kao  Romerquelle</t>
    </r>
    <r>
      <rPr>
        <sz val="9"/>
        <color rgb="FF002060"/>
        <rFont val="Calibri"/>
        <family val="2"/>
        <charset val="238"/>
        <scheme val="minor"/>
      </rPr>
      <t xml:space="preserve">                          ili  " jednakovrijedna "                                                                                                                                                                                                                                          Kemijska svojstva:                                                                                                                          Kationi mg /l: Ca²⁺130 - 135 ; Mg²⁺ 60 - 65 ; Na⁺ 15 - 17 ; K⁺ 2 - 4                                                                Anioni mg /l : HCO₃¯ 410- 415 ; Cl¯ 4 - 6 ; SO₄²¯ 265 - 270 ; F¯ 0,2 -0,4                                           CO₂  min. 2000 mg/l </t>
    </r>
  </si>
  <si>
    <r>
      <rPr>
        <b/>
        <sz val="9"/>
        <color rgb="FF002060"/>
        <rFont val="Calibri"/>
        <family val="2"/>
        <charset val="238"/>
        <scheme val="minor"/>
      </rPr>
      <t>Bezalkoholno  gazirano  piće  s prirodnom mineralnom vodom - okus limunske trave i limete _ 0,33 l_ STAKLO</t>
    </r>
    <r>
      <rPr>
        <sz val="9"/>
        <color rgb="FF002060"/>
        <rFont val="Calibri"/>
        <family val="2"/>
        <charset val="238"/>
        <scheme val="minor"/>
      </rPr>
      <t xml:space="preserve">  kao Romerquelle emotion - limunska trava ili "jednakovrijedan"                                                                                                                                                                                                           Sadrži : prirodnu mineralnu vodu , sok od limuna (min. 1,6 %) ,sok od limete (min. 1  %) sadrži ekstraktlimunske trave , ugljikohidrati na 100 ml pića 3,9 - 4,4  g , energetska vrijednost 15-20 kcal/ 72-77 kJ</t>
    </r>
  </si>
  <si>
    <t>NAZIV PONUDITELJA:</t>
  </si>
  <si>
    <t xml:space="preserve">DATUM: </t>
  </si>
  <si>
    <t>Stopa PDV-a</t>
  </si>
  <si>
    <r>
      <rPr>
        <b/>
        <sz val="9"/>
        <color rgb="FF002060"/>
        <rFont val="Calibri"/>
        <family val="2"/>
        <charset val="238"/>
        <scheme val="minor"/>
      </rPr>
      <t xml:space="preserve">Prirodna mineralna voda, negazirana _PET_ 0,5 l kao  Romerquelle Still </t>
    </r>
    <r>
      <rPr>
        <sz val="9"/>
        <color rgb="FF002060"/>
        <rFont val="Calibri"/>
        <family val="2"/>
        <charset val="238"/>
        <scheme val="minor"/>
      </rPr>
      <t xml:space="preserve">                                    Ili  " jednakovrijedna "                                                                                                                                                                                                                                          Kemijska svojstva (mg/l)                                                                                                                            Ca²⁺ 130-132 ; Mg²⁺ 62-64 ; Na⁺ 16 - 18 ; K⁺ 2 - 4                                                                 HCO₃¯ 410-415 ; Cl¯ 4-6 ; SO₄²¯ 260-270 ; F¯ 0,2 -0,4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</si>
</sst>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b/>
      <sz val="7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</font>
    <font>
      <sz val="9"/>
      <color rgb="FF002060"/>
      <name val="Calibri"/>
      <family val="2"/>
      <charset val="238"/>
    </font>
    <font>
      <sz val="12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Layout" zoomScaleNormal="100" workbookViewId="0">
      <selection activeCell="B9" sqref="B9"/>
    </sheetView>
  </sheetViews>
  <sheetFormatPr defaultRowHeight="15" x14ac:dyDescent="0.25"/>
  <cols>
    <col min="1" max="1" width="3.85546875" customWidth="1"/>
    <col min="2" max="2" width="52.28515625" customWidth="1"/>
    <col min="3" max="3" width="12.42578125" style="16" customWidth="1"/>
    <col min="4" max="4" width="7" customWidth="1"/>
    <col min="5" max="5" width="7.5703125" customWidth="1"/>
    <col min="6" max="6" width="10.28515625" customWidth="1"/>
    <col min="7" max="7" width="12.5703125" customWidth="1"/>
    <col min="8" max="8" width="12.42578125" customWidth="1"/>
    <col min="9" max="9" width="12.5703125" customWidth="1"/>
    <col min="10" max="10" width="7.7109375" customWidth="1"/>
  </cols>
  <sheetData>
    <row r="1" spans="1:10" ht="36" x14ac:dyDescent="0.25">
      <c r="A1" s="5" t="s">
        <v>12</v>
      </c>
      <c r="B1" s="6" t="s">
        <v>13</v>
      </c>
      <c r="C1" s="7" t="s">
        <v>14</v>
      </c>
      <c r="D1" s="7" t="s">
        <v>0</v>
      </c>
      <c r="E1" s="8" t="s">
        <v>1</v>
      </c>
      <c r="F1" s="14" t="s">
        <v>2</v>
      </c>
      <c r="G1" s="14" t="s">
        <v>25</v>
      </c>
      <c r="H1" s="14" t="s">
        <v>26</v>
      </c>
      <c r="I1" s="14" t="s">
        <v>15</v>
      </c>
      <c r="J1" s="14" t="s">
        <v>38</v>
      </c>
    </row>
    <row r="2" spans="1:10" x14ac:dyDescent="0.25">
      <c r="A2" s="1"/>
      <c r="B2" s="2" t="s">
        <v>27</v>
      </c>
      <c r="C2" s="15"/>
      <c r="D2" s="3">
        <v>1</v>
      </c>
      <c r="E2" s="3">
        <v>2</v>
      </c>
      <c r="F2" s="4">
        <v>3</v>
      </c>
      <c r="G2" s="4">
        <v>4</v>
      </c>
      <c r="H2" s="4" t="s">
        <v>22</v>
      </c>
      <c r="I2" s="4" t="s">
        <v>23</v>
      </c>
      <c r="J2" s="4"/>
    </row>
    <row r="3" spans="1:10" ht="109.5" customHeight="1" x14ac:dyDescent="0.25">
      <c r="A3" s="9" t="s">
        <v>3</v>
      </c>
      <c r="B3" s="10" t="s">
        <v>29</v>
      </c>
      <c r="C3" s="17" t="s">
        <v>24</v>
      </c>
      <c r="D3" s="9" t="s">
        <v>4</v>
      </c>
      <c r="E3" s="11">
        <v>450</v>
      </c>
      <c r="F3" s="18"/>
      <c r="G3" s="18"/>
      <c r="H3" s="12"/>
      <c r="I3" s="12">
        <f>E3*F3</f>
        <v>0</v>
      </c>
      <c r="J3" s="18"/>
    </row>
    <row r="4" spans="1:10" ht="106.5" customHeight="1" x14ac:dyDescent="0.25">
      <c r="A4" s="9" t="s">
        <v>5</v>
      </c>
      <c r="B4" s="10" t="s">
        <v>30</v>
      </c>
      <c r="C4" s="17" t="s">
        <v>24</v>
      </c>
      <c r="D4" s="9" t="s">
        <v>4</v>
      </c>
      <c r="E4" s="11">
        <v>800</v>
      </c>
      <c r="F4" s="18"/>
      <c r="G4" s="18"/>
      <c r="H4" s="12"/>
      <c r="I4" s="12">
        <f t="shared" ref="I4:I10" si="0">E4*F4</f>
        <v>0</v>
      </c>
      <c r="J4" s="18"/>
    </row>
    <row r="5" spans="1:10" ht="100.5" customHeight="1" x14ac:dyDescent="0.25">
      <c r="A5" s="9" t="s">
        <v>6</v>
      </c>
      <c r="B5" s="10" t="s">
        <v>31</v>
      </c>
      <c r="C5" s="17"/>
      <c r="D5" s="9" t="s">
        <v>4</v>
      </c>
      <c r="E5" s="11">
        <v>180</v>
      </c>
      <c r="F5" s="18"/>
      <c r="G5" s="18"/>
      <c r="H5" s="12"/>
      <c r="I5" s="12">
        <f t="shared" si="0"/>
        <v>0</v>
      </c>
      <c r="J5" s="18"/>
    </row>
    <row r="6" spans="1:10" ht="106.5" customHeight="1" x14ac:dyDescent="0.25">
      <c r="A6" s="9" t="s">
        <v>7</v>
      </c>
      <c r="B6" s="10" t="s">
        <v>32</v>
      </c>
      <c r="C6" s="17"/>
      <c r="D6" s="9" t="s">
        <v>4</v>
      </c>
      <c r="E6" s="11">
        <v>2100</v>
      </c>
      <c r="F6" s="18"/>
      <c r="G6" s="18"/>
      <c r="H6" s="12"/>
      <c r="I6" s="12">
        <f t="shared" si="0"/>
        <v>0</v>
      </c>
      <c r="J6" s="18"/>
    </row>
    <row r="7" spans="1:10" ht="93" customHeight="1" x14ac:dyDescent="0.25">
      <c r="A7" s="9" t="s">
        <v>8</v>
      </c>
      <c r="B7" s="10" t="s">
        <v>33</v>
      </c>
      <c r="C7" s="17"/>
      <c r="D7" s="9" t="s">
        <v>4</v>
      </c>
      <c r="E7" s="11">
        <v>1080</v>
      </c>
      <c r="F7" s="18"/>
      <c r="G7" s="18"/>
      <c r="H7" s="12"/>
      <c r="I7" s="12">
        <f t="shared" si="0"/>
        <v>0</v>
      </c>
      <c r="J7" s="18"/>
    </row>
    <row r="8" spans="1:10" ht="91.5" customHeight="1" x14ac:dyDescent="0.25">
      <c r="A8" s="9" t="s">
        <v>9</v>
      </c>
      <c r="B8" s="10" t="s">
        <v>34</v>
      </c>
      <c r="C8" s="17"/>
      <c r="D8" s="9" t="s">
        <v>4</v>
      </c>
      <c r="E8" s="11">
        <v>150</v>
      </c>
      <c r="F8" s="18"/>
      <c r="G8" s="18"/>
      <c r="H8" s="12"/>
      <c r="I8" s="12">
        <f t="shared" si="0"/>
        <v>0</v>
      </c>
      <c r="J8" s="18"/>
    </row>
    <row r="9" spans="1:10" ht="90" customHeight="1" x14ac:dyDescent="0.25">
      <c r="A9" s="9" t="s">
        <v>10</v>
      </c>
      <c r="B9" s="10" t="s">
        <v>39</v>
      </c>
      <c r="C9" s="17"/>
      <c r="D9" s="9" t="s">
        <v>4</v>
      </c>
      <c r="E9" s="11">
        <v>75000</v>
      </c>
      <c r="F9" s="18"/>
      <c r="G9" s="18"/>
      <c r="H9" s="12"/>
      <c r="I9" s="12">
        <f t="shared" si="0"/>
        <v>0</v>
      </c>
      <c r="J9" s="18"/>
    </row>
    <row r="10" spans="1:10" ht="107.25" customHeight="1" x14ac:dyDescent="0.25">
      <c r="A10" s="9" t="s">
        <v>11</v>
      </c>
      <c r="B10" s="10" t="s">
        <v>35</v>
      </c>
      <c r="C10" s="17"/>
      <c r="D10" s="9" t="s">
        <v>4</v>
      </c>
      <c r="E10" s="11">
        <v>3000</v>
      </c>
      <c r="F10" s="18"/>
      <c r="G10" s="18"/>
      <c r="H10" s="12"/>
      <c r="I10" s="12">
        <f t="shared" si="0"/>
        <v>0</v>
      </c>
      <c r="J10" s="18"/>
    </row>
    <row r="11" spans="1:10" ht="33.950000000000003" customHeight="1" x14ac:dyDescent="0.25">
      <c r="A11" s="31" t="s">
        <v>17</v>
      </c>
      <c r="B11" s="32"/>
      <c r="C11" s="32"/>
      <c r="D11" s="32"/>
      <c r="E11" s="32"/>
      <c r="F11" s="32"/>
      <c r="G11" s="33"/>
      <c r="H11" s="12">
        <f>SUM(H3:H10)</f>
        <v>0</v>
      </c>
      <c r="I11" s="13"/>
      <c r="J11" s="20"/>
    </row>
    <row r="12" spans="1:10" ht="33.950000000000003" customHeight="1" x14ac:dyDescent="0.25">
      <c r="A12" s="31" t="s">
        <v>16</v>
      </c>
      <c r="B12" s="32"/>
      <c r="C12" s="32"/>
      <c r="D12" s="32"/>
      <c r="E12" s="32"/>
      <c r="F12" s="32"/>
      <c r="G12" s="32"/>
      <c r="H12" s="33"/>
      <c r="I12" s="19">
        <f>SUM(I3:I10)</f>
        <v>0</v>
      </c>
      <c r="J12" s="21"/>
    </row>
    <row r="13" spans="1:10" ht="21.2" customHeight="1" x14ac:dyDescent="0.25">
      <c r="A13" s="26" t="s">
        <v>28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33.950000000000003" customHeight="1" x14ac:dyDescent="0.25">
      <c r="A14" s="34" t="s">
        <v>18</v>
      </c>
      <c r="B14" s="34"/>
      <c r="C14" s="34"/>
      <c r="D14" s="34"/>
      <c r="E14" s="27">
        <f>SUM(I3:I10)</f>
        <v>0</v>
      </c>
      <c r="F14" s="28"/>
      <c r="G14" s="28"/>
      <c r="H14" s="28"/>
      <c r="I14" s="28"/>
      <c r="J14" s="29"/>
    </row>
    <row r="15" spans="1:10" ht="33.950000000000003" customHeight="1" x14ac:dyDescent="0.25">
      <c r="A15" s="22" t="s">
        <v>19</v>
      </c>
      <c r="B15" s="22"/>
      <c r="C15" s="22"/>
      <c r="D15" s="22"/>
      <c r="E15" s="23"/>
      <c r="F15" s="24"/>
      <c r="G15" s="24"/>
      <c r="H15" s="24"/>
      <c r="I15" s="24"/>
      <c r="J15" s="25"/>
    </row>
    <row r="16" spans="1:10" ht="33.950000000000003" customHeight="1" x14ac:dyDescent="0.25">
      <c r="A16" s="22" t="s">
        <v>20</v>
      </c>
      <c r="B16" s="22"/>
      <c r="C16" s="22"/>
      <c r="D16" s="22"/>
      <c r="E16" s="27">
        <f>H11</f>
        <v>0</v>
      </c>
      <c r="F16" s="28"/>
      <c r="G16" s="28"/>
      <c r="H16" s="28"/>
      <c r="I16" s="28"/>
      <c r="J16" s="29"/>
    </row>
    <row r="17" spans="1:10" ht="33.950000000000003" customHeight="1" x14ac:dyDescent="0.25">
      <c r="A17" s="30" t="s">
        <v>21</v>
      </c>
      <c r="B17" s="30"/>
      <c r="C17" s="30"/>
      <c r="D17" s="30"/>
      <c r="E17" s="27">
        <f>E16+E15+E14</f>
        <v>0</v>
      </c>
      <c r="F17" s="28"/>
      <c r="G17" s="28"/>
      <c r="H17" s="28"/>
      <c r="I17" s="28"/>
      <c r="J17" s="29"/>
    </row>
    <row r="18" spans="1:10" ht="33.950000000000003" customHeight="1" x14ac:dyDescent="0.25">
      <c r="A18" s="22" t="s">
        <v>36</v>
      </c>
      <c r="B18" s="22"/>
      <c r="C18" s="22"/>
      <c r="D18" s="22"/>
      <c r="E18" s="23"/>
      <c r="F18" s="24"/>
      <c r="G18" s="24"/>
      <c r="H18" s="24"/>
      <c r="I18" s="24"/>
      <c r="J18" s="25"/>
    </row>
    <row r="19" spans="1:10" ht="33.950000000000003" customHeight="1" x14ac:dyDescent="0.25">
      <c r="A19" s="22" t="s">
        <v>37</v>
      </c>
      <c r="B19" s="22"/>
      <c r="C19" s="22"/>
      <c r="D19" s="22"/>
      <c r="E19" s="23"/>
      <c r="F19" s="24"/>
      <c r="G19" s="24"/>
      <c r="H19" s="24"/>
      <c r="I19" s="24"/>
      <c r="J19" s="25"/>
    </row>
    <row r="20" spans="1:10" ht="42.6" customHeight="1" x14ac:dyDescent="0.25"/>
    <row r="21" spans="1:10" ht="42.6" customHeight="1" x14ac:dyDescent="0.25"/>
    <row r="22" spans="1:10" ht="42.6" customHeight="1" x14ac:dyDescent="0.25"/>
    <row r="23" spans="1:10" ht="42.75" customHeight="1" x14ac:dyDescent="0.25"/>
    <row r="55" ht="73.5" customHeight="1" x14ac:dyDescent="0.25"/>
    <row r="56" ht="105.75" customHeight="1" x14ac:dyDescent="0.25"/>
    <row r="59" ht="72" customHeight="1" x14ac:dyDescent="0.25"/>
    <row r="60" ht="24" customHeight="1" x14ac:dyDescent="0.25"/>
    <row r="61" ht="21.2" customHeight="1" x14ac:dyDescent="0.25"/>
    <row r="64" ht="21.2" customHeight="1" x14ac:dyDescent="0.25"/>
    <row r="65" ht="21.2" customHeight="1" x14ac:dyDescent="0.25"/>
    <row r="66" ht="21.2" customHeight="1" x14ac:dyDescent="0.25"/>
    <row r="67" ht="21.2" customHeight="1" x14ac:dyDescent="0.25"/>
    <row r="68" ht="21.2" customHeight="1" x14ac:dyDescent="0.25"/>
    <row r="69" ht="21.2" customHeight="1" x14ac:dyDescent="0.25"/>
  </sheetData>
  <sheetProtection algorithmName="SHA-512" hashValue="qKL1GCLd2CVRaDUSfSj9BAaqX5NkSS8egnhn9vNz3KkYGiVbhd+xE9a9dKmLhrD9rLnABroqH6STm6+NLCmqzg==" saltValue="YP+XVbPkPANPG0QZ7yRBYw==" spinCount="100000" sheet="1" objects="1" scenarios="1"/>
  <mergeCells count="15">
    <mergeCell ref="A11:G11"/>
    <mergeCell ref="A12:H12"/>
    <mergeCell ref="A14:D14"/>
    <mergeCell ref="E14:J14"/>
    <mergeCell ref="A15:D15"/>
    <mergeCell ref="E15:J15"/>
    <mergeCell ref="A18:D18"/>
    <mergeCell ref="E18:J18"/>
    <mergeCell ref="A19:D19"/>
    <mergeCell ref="E19:J19"/>
    <mergeCell ref="A13:J13"/>
    <mergeCell ref="A16:D16"/>
    <mergeCell ref="E16:J16"/>
    <mergeCell ref="A17:D17"/>
    <mergeCell ref="E17:J17"/>
  </mergeCells>
  <pageMargins left="0.43307086614173229" right="0.15748031496062992" top="0.94488188976377963" bottom="0.55118110236220474" header="0.31496062992125984" footer="7.874015748031496E-2"/>
  <pageSetup paperSize="9" orientation="landscape" verticalDpi="597" r:id="rId1"/>
  <headerFooter differentFirst="1">
    <oddHeader>&amp;C&amp;G</oddHeader>
    <oddFooter>&amp;C&amp;8&amp;K002060Stranica &amp;P od &amp;N&amp;R&amp;"-,Podebljano"&amp;8&amp;K002060OS-VV-09/19
TROŠKOVNIK-GRUPA 4</oddFooter>
    <firstHeader>&amp;C&amp;G</firstHeader>
    <firstFooter>&amp;C&amp;"-,Podebljano"&amp;8&amp;K002060Stranica &amp;P od &amp;N&amp;R&amp;"-,Podebljano"&amp;8&amp;K002060OS-VV-09/19
TROŠKOVNIK-GRUPA 4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GRUPA 4_ASORTIMAN C</vt:lpstr>
      <vt:lpstr>List2</vt:lpstr>
      <vt:lpstr>List3</vt:lpstr>
      <vt:lpstr>'GRUPA 4_ASORTIMAN C'!Ispis_naslova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</dc:creator>
  <cp:lastModifiedBy>Martina Turkalj</cp:lastModifiedBy>
  <cp:lastPrinted>2019-06-21T11:51:59Z</cp:lastPrinted>
  <dcterms:created xsi:type="dcterms:W3CDTF">2013-03-07T08:28:45Z</dcterms:created>
  <dcterms:modified xsi:type="dcterms:W3CDTF">2019-08-02T08:10:28Z</dcterms:modified>
</cp:coreProperties>
</file>