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 defaultThemeVersion="124226"/>
  <xr:revisionPtr revIDLastSave="0" documentId="13_ncr:1_{30E51B85-AB10-4CF7-B4B7-7E91A3544B5F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ELETINA " sheetId="13" r:id="rId1"/>
    <sheet name="JANJETINA i JARETINA SVJEŽA" sheetId="1" state="hidden" r:id="rId2"/>
    <sheet name="JANJETINA SVJEŽA" sheetId="2" state="hidden" r:id="rId3"/>
    <sheet name="MESNE PRERAĐEVINE TRGOVINA" sheetId="6" state="hidden" r:id="rId4"/>
    <sheet name="MESNE PRERAĐ. OD PIL.I PUR." sheetId="10" state="hidden" r:id="rId5"/>
    <sheet name="MES.PRER.PIL.I PUR.TRGOVINA" sheetId="7" state="hidden" r:id="rId6"/>
    <sheet name="SMRZNUTO PUREĆE I PIL. MESO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3" l="1"/>
  <c r="C4" i="13" l="1"/>
  <c r="C6" i="13" s="1"/>
  <c r="H3" i="13"/>
</calcChain>
</file>

<file path=xl/sharedStrings.xml><?xml version="1.0" encoding="utf-8"?>
<sst xmlns="http://schemas.openxmlformats.org/spreadsheetml/2006/main" count="393" uniqueCount="188">
  <si>
    <t xml:space="preserve"> </t>
  </si>
  <si>
    <t>RB</t>
  </si>
  <si>
    <t xml:space="preserve">NAZIV ARTIKLA </t>
  </si>
  <si>
    <t>Jedinica mjere</t>
  </si>
  <si>
    <t>Količina</t>
  </si>
  <si>
    <t>Jedinična cijena bez PDV-a</t>
  </si>
  <si>
    <t>kg</t>
  </si>
  <si>
    <t>Janjeća plućica</t>
  </si>
  <si>
    <t xml:space="preserve">           UKUPNO     cijena bez PDV-a</t>
  </si>
  <si>
    <t xml:space="preserve">          UKUPNO             cijena bez PDV-a</t>
  </si>
  <si>
    <t>Hrenovke   1/1</t>
  </si>
  <si>
    <t>Hrenovke koktel , 500 g</t>
  </si>
  <si>
    <t>kom</t>
  </si>
  <si>
    <t>Salama Mortadela</t>
  </si>
  <si>
    <t>Salama Mortadela s maslinama</t>
  </si>
  <si>
    <t>Salama Tirolska</t>
  </si>
  <si>
    <t xml:space="preserve">Šunka u foliji </t>
  </si>
  <si>
    <t>Šunka za pizzu , 1/1</t>
  </si>
  <si>
    <t xml:space="preserve">Kuhana šunka -narezak 125 g </t>
  </si>
  <si>
    <t>Šunkarica ,1/1</t>
  </si>
  <si>
    <t>Salama pariška</t>
  </si>
  <si>
    <t>Salama pariška s povrćem</t>
  </si>
  <si>
    <t>Salama posebna</t>
  </si>
  <si>
    <t>Salama sendvič</t>
  </si>
  <si>
    <t>Jeger</t>
  </si>
  <si>
    <t>Kobasica kranjska</t>
  </si>
  <si>
    <t>Kobasica narodna</t>
  </si>
  <si>
    <t>Slanina pečena  - Hamburger</t>
  </si>
  <si>
    <t>Slanina  suha - panceta</t>
  </si>
  <si>
    <t>Dimljena vratina BK</t>
  </si>
  <si>
    <t>Dimljena rolana lopatica s kožom</t>
  </si>
  <si>
    <t>Suha svinjska  koljenica</t>
  </si>
  <si>
    <t>Suha svinjska rebra</t>
  </si>
  <si>
    <t>Suhi svinjski vrat</t>
  </si>
  <si>
    <t>Salama bečka</t>
  </si>
  <si>
    <t>Salama zimska</t>
  </si>
  <si>
    <t>Kobasica čajna</t>
  </si>
  <si>
    <t>Kobasica srijemska</t>
  </si>
  <si>
    <t>Kulen</t>
  </si>
  <si>
    <t>Kulenova seka</t>
  </si>
  <si>
    <t>Pašteta čajna 30 g  ALU</t>
  </si>
  <si>
    <t>Pašteta čajna 50 g  ALU</t>
  </si>
  <si>
    <t>Pašteta čajna 100 g ALU</t>
  </si>
  <si>
    <t>Pašteta čajna,100 g LO</t>
  </si>
  <si>
    <t>GRUPA 6: MESNE  PRERAĐEVINE I PROIZVODI OD SVJEŽEG MESA</t>
  </si>
  <si>
    <t>Pašteta jetrena 30 g  ALU</t>
  </si>
  <si>
    <t>Pašteta jetrena 50 g  ALU</t>
  </si>
  <si>
    <t>Pašteta jetrena 100 g ALU</t>
  </si>
  <si>
    <t>Pašteta jetrena,100 g LO</t>
  </si>
  <si>
    <t>Pašteta juneća 30 g  ALU</t>
  </si>
  <si>
    <t>Pašteta juneća 100 g ALU</t>
  </si>
  <si>
    <t>Pašteta juneća,100 g LO</t>
  </si>
  <si>
    <t>Goveđi gulaš, 200 g ,LO</t>
  </si>
  <si>
    <t>Goveđi gulaš, 300 g , LO</t>
  </si>
  <si>
    <t>Goveđi gulaš ,400 g ,LO</t>
  </si>
  <si>
    <t>Mesni ragu , 200 g</t>
  </si>
  <si>
    <t>Mesni haše , 200 g</t>
  </si>
  <si>
    <t>Narezak mesni , 100 g</t>
  </si>
  <si>
    <t>Narezak mesni , 150 g</t>
  </si>
  <si>
    <t>Šunka narezak, 150 g</t>
  </si>
  <si>
    <t xml:space="preserve">Svinjska mast </t>
  </si>
  <si>
    <t>Crijeva 32 -34 mm</t>
  </si>
  <si>
    <t>m</t>
  </si>
  <si>
    <t>Crijeva 9 cm za hamburger</t>
  </si>
  <si>
    <t>Svinjski ražnjići od lopatice</t>
  </si>
  <si>
    <t>Miješano mljeveno meso</t>
  </si>
  <si>
    <t xml:space="preserve">Čevapčići svježi </t>
  </si>
  <si>
    <t>Pljeskavica svježa</t>
  </si>
  <si>
    <t>Kobasica svježa -mix za roštilj</t>
  </si>
  <si>
    <t>Hrenovke pileće ,100 g</t>
  </si>
  <si>
    <t>Hrenovke pileće ,300 g</t>
  </si>
  <si>
    <t>Hrenovke pureće, 100 g</t>
  </si>
  <si>
    <t>Hrenovke pureće, 300 g</t>
  </si>
  <si>
    <t>Hrenovke za hot-dog</t>
  </si>
  <si>
    <t>Salama posebna -pileća</t>
  </si>
  <si>
    <t>Salama posebna - pureća</t>
  </si>
  <si>
    <t>Dimljena pileća prsa,250 g</t>
  </si>
  <si>
    <t>Dimljena pileća prsa, 1/1</t>
  </si>
  <si>
    <t>Pašteta pileća 30 g  ALU</t>
  </si>
  <si>
    <t>Pašteta pileća 50 g  ALU</t>
  </si>
  <si>
    <t>Pašteta pileća 100 g ALU</t>
  </si>
  <si>
    <t>Narezak mesni - puretina,150 g</t>
  </si>
  <si>
    <t>Narezak mesni - piletina,150 g</t>
  </si>
  <si>
    <t xml:space="preserve">          UKUPNO        cijena bez PDV-a</t>
  </si>
  <si>
    <t>GRUPA 7: MESNE PRERAĐEVINE OD PILEĆEG  I PUREĆEG MESA</t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</si>
  <si>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</si>
  <si>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</si>
  <si>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</si>
  <si>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</si>
  <si>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</si>
  <si>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</si>
  <si>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</si>
  <si>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</si>
  <si>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</si>
  <si>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</si>
  <si>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</si>
  <si>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</si>
  <si>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</si>
  <si>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</si>
  <si>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</si>
  <si>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</si>
  <si>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</si>
  <si>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</si>
  <si>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</si>
  <si>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</si>
  <si>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</si>
  <si>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</si>
  <si>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</si>
  <si>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</si>
  <si>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</si>
  <si>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</si>
  <si>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</si>
  <si>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</si>
  <si>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</si>
  <si>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</si>
  <si>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</si>
  <si>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</si>
  <si>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</si>
  <si>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</si>
  <si>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</si>
  <si>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</si>
  <si>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</si>
  <si>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</si>
  <si>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</si>
  <si>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</si>
  <si>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</si>
  <si>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</si>
  <si>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</si>
  <si>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</si>
  <si>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</si>
  <si>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</si>
  <si>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</si>
  <si>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</si>
  <si>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</si>
  <si>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</si>
  <si>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</si>
  <si>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</si>
  <si>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</si>
  <si>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</si>
  <si>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</si>
  <si>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</si>
  <si>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</si>
  <si>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</si>
  <si>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</si>
  <si>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</si>
  <si>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</si>
  <si>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priložiti proizvođačku specifikaciju</t>
  </si>
  <si>
    <t xml:space="preserve">Hrenovke coctail , 1000 g ; </t>
  </si>
  <si>
    <t>otkošteno meso peradi 60%, meso peradi 10 %</t>
  </si>
  <si>
    <t>Dimljena pileća prsa, polutrajni proizvod</t>
  </si>
  <si>
    <t xml:space="preserve">Šunka pureća </t>
  </si>
  <si>
    <t>udio 75 % pilećeg mesa od filea,obavezno</t>
  </si>
  <si>
    <t>obavezno priložiti proizvođačku specifikaciju</t>
  </si>
  <si>
    <t xml:space="preserve">         UKUPNO           cijena bez PDV-a</t>
  </si>
  <si>
    <t>&gt;&gt; priložiti certifikat ISO 9001</t>
  </si>
  <si>
    <t>&gt;&gt; priložiti certifikat  ISO 9001</t>
  </si>
  <si>
    <t>&gt;&gt;  priložiti potvrdu o uvedenom HACCP sustavu</t>
  </si>
  <si>
    <t xml:space="preserve">GRUPA 10 : SMRZNUTO PUREĆE I PILEĆE  MESO </t>
  </si>
  <si>
    <t>Pureća rolada od mljevenog mesa,600 g</t>
  </si>
  <si>
    <t>Pilići smrznuti 1100 g</t>
  </si>
  <si>
    <t>Batak i zabatak</t>
  </si>
  <si>
    <t>Jetra sa srcem</t>
  </si>
  <si>
    <t>Pileća krila</t>
  </si>
  <si>
    <t>File od pilećih prsa</t>
  </si>
  <si>
    <t xml:space="preserve">Mlada koka </t>
  </si>
  <si>
    <t>Pureći čevapi 400g</t>
  </si>
  <si>
    <t xml:space="preserve">Napomena : geografsko podrijetlo janjetine treba biti s područja LIKE budući da je namijenjena </t>
  </si>
  <si>
    <t>Pureće pljeskavice 400 g</t>
  </si>
  <si>
    <t xml:space="preserve">Janjeći kotlet </t>
  </si>
  <si>
    <t xml:space="preserve">                          daljnjoj prodaji pružanjem usluga prehrane gostima u nacionalnom restoranu</t>
  </si>
  <si>
    <t>GRUPA 2 :  JANJETINA SVJEŽA , I kategorija  ZA UGOSTITELJSTVO</t>
  </si>
  <si>
    <t>PROCIJENJENA VRIJEDNOST  550.000,00kn</t>
  </si>
  <si>
    <t xml:space="preserve">                         "LIČKA KUĆA"</t>
  </si>
  <si>
    <t xml:space="preserve">GRUPA 2 :  JANJETINA  I JARETINA SVJEŽA , I kategorija ZA UGOSTITELJSTVO  </t>
  </si>
  <si>
    <t>Janjetina 12-16  kg sirovog mesa  ( lička ) , obrađena,bez plućne maramice</t>
  </si>
  <si>
    <t>Jaretina  12-16  kg sirovog mesa , obrađena , bez plućne maramice</t>
  </si>
  <si>
    <t>Priložiti dokaz o implementiranom sustavu preventivne kontrole zdravstvene ispravnosti hrane.</t>
  </si>
  <si>
    <t>Proizvodi na dan isporuke proizvoda moraju biti  u skladu s važećim propisima o kakvoći i sigurnosti .</t>
  </si>
  <si>
    <t>GRUPA  2: JANJETINA i JARETINA SVJEŽA , I kategorija ZA UGOSTITELJSTVO</t>
  </si>
  <si>
    <t>UKUPNO                  cijena bez PDV-a</t>
  </si>
  <si>
    <t xml:space="preserve">Stopa PDV-a </t>
  </si>
  <si>
    <t>Cijena bez PDV-a:</t>
  </si>
  <si>
    <t>PDV:</t>
  </si>
  <si>
    <t>Ukupna cijena</t>
  </si>
  <si>
    <t xml:space="preserve">Naziv ponuditelja: </t>
  </si>
  <si>
    <t>Datum:</t>
  </si>
  <si>
    <t xml:space="preserve">GRUPA 1 : TELETINA </t>
  </si>
  <si>
    <r>
      <rPr>
        <b/>
        <sz val="10"/>
        <color rgb="FF002060"/>
        <rFont val="Calibri"/>
        <family val="2"/>
        <charset val="238"/>
        <scheme val="minor"/>
      </rPr>
      <t>Teleća polovica - bez glave</t>
    </r>
    <r>
      <rPr>
        <sz val="10"/>
        <color rgb="FF002060"/>
        <rFont val="Calibri"/>
        <family val="2"/>
        <charset val="238"/>
        <scheme val="minor"/>
      </rPr>
      <t xml:space="preserve"> (težina 45-55 kg),  težina klanja: živa vaga 120-160 kg; teleću polovicu isporučiti izrezanu na 2 dijela, uz jednu teleću polovicu isporučiti 1 teleća plućica i 1 teleća jetra.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</si>
</sst>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Maiandra GD"/>
      <family val="2"/>
    </font>
    <font>
      <sz val="9"/>
      <color theme="1"/>
      <name val="Maiandra GD"/>
      <family val="2"/>
    </font>
    <font>
      <sz val="10"/>
      <color theme="1"/>
      <name val="Maiandra GD"/>
      <family val="2"/>
    </font>
    <font>
      <sz val="12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 readingOrder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9" fillId="0" borderId="0" xfId="0" applyFont="1" applyAlignment="1">
      <alignment vertical="center" wrapText="1"/>
    </xf>
    <xf numFmtId="2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/>
    <xf numFmtId="2" fontId="1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ont="1" applyFill="1"/>
    <xf numFmtId="0" fontId="1" fillId="2" borderId="0" xfId="0" applyFont="1" applyFill="1"/>
    <xf numFmtId="0" fontId="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wrapText="1"/>
    </xf>
    <xf numFmtId="2" fontId="0" fillId="2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" fontId="1" fillId="0" borderId="0" xfId="0" applyNumberFormat="1" applyFont="1"/>
    <xf numFmtId="3" fontId="10" fillId="0" borderId="2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2" borderId="0" xfId="0" applyNumberFormat="1" applyFont="1" applyFill="1"/>
    <xf numFmtId="3" fontId="0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2" fillId="0" borderId="0" xfId="0" applyNumberFormat="1" applyFont="1" applyBorder="1"/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 applyFont="1"/>
    <xf numFmtId="4" fontId="10" fillId="0" borderId="2" xfId="0" applyNumberFormat="1" applyFont="1" applyBorder="1" applyAlignment="1">
      <alignment horizontal="center" vertical="center" wrapText="1" readingOrder="1"/>
    </xf>
    <xf numFmtId="4" fontId="0" fillId="0" borderId="0" xfId="0" applyNumberFormat="1" applyFont="1" applyBorder="1" applyAlignment="1">
      <alignment horizontal="center" vertical="center" wrapText="1" readingOrder="1"/>
    </xf>
    <xf numFmtId="4" fontId="0" fillId="2" borderId="0" xfId="0" applyNumberFormat="1" applyFont="1" applyFill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/>
    <xf numFmtId="4" fontId="1" fillId="0" borderId="0" xfId="0" applyNumberFormat="1" applyFont="1" applyBorder="1"/>
    <xf numFmtId="4" fontId="11" fillId="0" borderId="0" xfId="0" applyNumberFormat="1" applyFont="1" applyBorder="1"/>
    <xf numFmtId="4" fontId="0" fillId="0" borderId="0" xfId="0" applyNumberFormat="1"/>
    <xf numFmtId="4" fontId="5" fillId="0" borderId="0" xfId="0" applyNumberFormat="1" applyFont="1" applyBorder="1" applyAlignment="1">
      <alignment horizontal="center" vertical="center" wrapText="1" readingOrder="1"/>
    </xf>
    <xf numFmtId="4" fontId="10" fillId="0" borderId="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0" fillId="2" borderId="0" xfId="0" applyNumberFormat="1" applyFont="1" applyFill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6" xfId="0" applyBorder="1"/>
    <xf numFmtId="3" fontId="0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Fill="1" applyBorder="1"/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2" fillId="2" borderId="0" xfId="0" applyFont="1" applyFill="1" applyBorder="1"/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14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3" fontId="14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4" fontId="14" fillId="3" borderId="0" xfId="0" applyNumberFormat="1" applyFont="1" applyFill="1"/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4" fillId="4" borderId="0" xfId="0" applyFont="1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3" fontId="14" fillId="4" borderId="0" xfId="0" applyNumberFormat="1" applyFont="1" applyFill="1"/>
    <xf numFmtId="2" fontId="15" fillId="4" borderId="0" xfId="0" applyNumberFormat="1" applyFont="1" applyFill="1" applyAlignment="1">
      <alignment wrapText="1"/>
    </xf>
    <xf numFmtId="4" fontId="14" fillId="4" borderId="0" xfId="0" applyNumberFormat="1" applyFont="1" applyFill="1"/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2" fontId="16" fillId="5" borderId="5" xfId="0" applyNumberFormat="1" applyFont="1" applyFill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10" fontId="16" fillId="5" borderId="5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4" fontId="17" fillId="0" borderId="4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4" fontId="17" fillId="5" borderId="4" xfId="0" applyNumberFormat="1" applyFont="1" applyFill="1" applyBorder="1" applyAlignment="1">
      <alignment horizontal="center"/>
    </xf>
    <xf numFmtId="4" fontId="17" fillId="5" borderId="8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/>
    </xf>
    <xf numFmtId="49" fontId="17" fillId="5" borderId="4" xfId="0" applyNumberFormat="1" applyFont="1" applyFill="1" applyBorder="1" applyAlignment="1">
      <alignment horizontal="center"/>
    </xf>
    <xf numFmtId="49" fontId="17" fillId="5" borderId="8" xfId="0" applyNumberFormat="1" applyFont="1" applyFill="1" applyBorder="1" applyAlignment="1">
      <alignment horizontal="center"/>
    </xf>
    <xf numFmtId="49" fontId="17" fillId="5" borderId="2" xfId="0" applyNumberFormat="1" applyFont="1" applyFill="1" applyBorder="1" applyAlignment="1">
      <alignment horizontal="center"/>
    </xf>
    <xf numFmtId="14" fontId="17" fillId="5" borderId="4" xfId="0" applyNumberFormat="1" applyFont="1" applyFill="1" applyBorder="1" applyAlignment="1">
      <alignment horizontal="center"/>
    </xf>
    <xf numFmtId="14" fontId="17" fillId="5" borderId="8" xfId="0" applyNumberFormat="1" applyFont="1" applyFill="1" applyBorder="1" applyAlignment="1">
      <alignment horizontal="center"/>
    </xf>
    <xf numFmtId="14" fontId="17" fillId="5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view="pageLayout" zoomScaleNormal="100" workbookViewId="0">
      <selection activeCell="C5" sqref="C5:H5"/>
    </sheetView>
  </sheetViews>
  <sheetFormatPr defaultRowHeight="15" x14ac:dyDescent="0.25"/>
  <cols>
    <col min="1" max="1" width="3.7109375" customWidth="1"/>
    <col min="2" max="2" width="32.28515625" customWidth="1"/>
    <col min="3" max="3" width="7.42578125" customWidth="1"/>
    <col min="4" max="4" width="7" style="70" customWidth="1"/>
    <col min="5" max="5" width="11.140625" customWidth="1"/>
    <col min="6" max="6" width="13.5703125" style="97" customWidth="1"/>
    <col min="7" max="7" width="6.7109375" customWidth="1"/>
    <col min="8" max="8" width="14.85546875" customWidth="1"/>
    <col min="9" max="9" width="7.42578125" customWidth="1"/>
    <col min="12" max="12" width="23.7109375" customWidth="1"/>
  </cols>
  <sheetData>
    <row r="1" spans="1:13" ht="42" customHeight="1" x14ac:dyDescent="0.3">
      <c r="A1" s="152" t="s">
        <v>1</v>
      </c>
      <c r="B1" s="152" t="s">
        <v>2</v>
      </c>
      <c r="C1" s="153" t="s">
        <v>3</v>
      </c>
      <c r="D1" s="154" t="s">
        <v>4</v>
      </c>
      <c r="E1" s="155" t="s">
        <v>5</v>
      </c>
      <c r="F1" s="156" t="s">
        <v>179</v>
      </c>
      <c r="G1" s="156" t="s">
        <v>180</v>
      </c>
      <c r="H1" s="157" t="s">
        <v>179</v>
      </c>
      <c r="J1" s="1"/>
      <c r="K1" s="1"/>
      <c r="L1" s="1"/>
      <c r="M1" s="1"/>
    </row>
    <row r="2" spans="1:13" ht="16.5" x14ac:dyDescent="0.3">
      <c r="A2" s="166" t="s">
        <v>186</v>
      </c>
      <c r="B2" s="166"/>
      <c r="C2" s="166"/>
      <c r="D2" s="166"/>
      <c r="E2" s="166"/>
      <c r="F2" s="166"/>
      <c r="G2" s="166"/>
      <c r="H2" s="166"/>
      <c r="J2" s="2"/>
      <c r="K2" s="1"/>
      <c r="L2" s="3"/>
      <c r="M2" s="2"/>
    </row>
    <row r="3" spans="1:13" ht="103.5" customHeight="1" x14ac:dyDescent="0.25">
      <c r="A3" s="158" t="s">
        <v>86</v>
      </c>
      <c r="B3" s="159" t="s">
        <v>187</v>
      </c>
      <c r="C3" s="160" t="s">
        <v>6</v>
      </c>
      <c r="D3" s="161">
        <v>20000</v>
      </c>
      <c r="E3" s="162"/>
      <c r="F3" s="163">
        <f>D3*E3</f>
        <v>0</v>
      </c>
      <c r="G3" s="165"/>
      <c r="H3" s="164">
        <f>F3*G3+F3</f>
        <v>0</v>
      </c>
    </row>
    <row r="4" spans="1:13" ht="30" customHeight="1" x14ac:dyDescent="0.25">
      <c r="A4" s="167" t="s">
        <v>181</v>
      </c>
      <c r="B4" s="167"/>
      <c r="C4" s="168">
        <f>F3</f>
        <v>0</v>
      </c>
      <c r="D4" s="169"/>
      <c r="E4" s="169"/>
      <c r="F4" s="169"/>
      <c r="G4" s="169"/>
      <c r="H4" s="170"/>
    </row>
    <row r="5" spans="1:13" ht="30" customHeight="1" x14ac:dyDescent="0.25">
      <c r="A5" s="167" t="s">
        <v>182</v>
      </c>
      <c r="B5" s="167"/>
      <c r="C5" s="171"/>
      <c r="D5" s="172"/>
      <c r="E5" s="172"/>
      <c r="F5" s="172"/>
      <c r="G5" s="172"/>
      <c r="H5" s="173"/>
    </row>
    <row r="6" spans="1:13" ht="30" customHeight="1" x14ac:dyDescent="0.25">
      <c r="A6" s="167" t="s">
        <v>183</v>
      </c>
      <c r="B6" s="167"/>
      <c r="C6" s="168">
        <f>C4+C5</f>
        <v>0</v>
      </c>
      <c r="D6" s="169"/>
      <c r="E6" s="169"/>
      <c r="F6" s="169"/>
      <c r="G6" s="169"/>
      <c r="H6" s="170"/>
    </row>
    <row r="7" spans="1:13" ht="30" customHeight="1" x14ac:dyDescent="0.25">
      <c r="A7" s="167" t="s">
        <v>184</v>
      </c>
      <c r="B7" s="167"/>
      <c r="C7" s="174"/>
      <c r="D7" s="175"/>
      <c r="E7" s="175"/>
      <c r="F7" s="175"/>
      <c r="G7" s="175"/>
      <c r="H7" s="176"/>
    </row>
    <row r="8" spans="1:13" ht="30" customHeight="1" x14ac:dyDescent="0.25">
      <c r="A8" s="167" t="s">
        <v>185</v>
      </c>
      <c r="B8" s="167"/>
      <c r="C8" s="177"/>
      <c r="D8" s="178"/>
      <c r="E8" s="178"/>
      <c r="F8" s="178"/>
      <c r="G8" s="178"/>
      <c r="H8" s="179"/>
    </row>
    <row r="9" spans="1:13" ht="30" customHeight="1" x14ac:dyDescent="0.3">
      <c r="A9" s="32"/>
      <c r="B9" s="12"/>
      <c r="C9" s="13"/>
      <c r="D9" s="12"/>
      <c r="E9" s="14"/>
      <c r="F9" s="14"/>
    </row>
    <row r="10" spans="1:13" ht="30" customHeight="1" x14ac:dyDescent="0.3">
      <c r="A10" s="32"/>
      <c r="B10" s="12"/>
      <c r="C10" s="13"/>
      <c r="D10" s="15"/>
      <c r="E10" s="16"/>
      <c r="F10" s="16"/>
    </row>
    <row r="11" spans="1:13" ht="30" customHeight="1" x14ac:dyDescent="0.3">
      <c r="A11" s="32"/>
      <c r="B11" s="12"/>
      <c r="C11" s="13"/>
      <c r="D11" s="12"/>
      <c r="E11" s="14"/>
      <c r="F11" s="14"/>
    </row>
    <row r="12" spans="1:13" ht="30" customHeight="1" x14ac:dyDescent="0.25">
      <c r="A12" s="32"/>
      <c r="B12" s="17"/>
      <c r="C12" s="18"/>
      <c r="D12" s="17"/>
      <c r="E12" s="19"/>
      <c r="F12" s="19"/>
    </row>
    <row r="13" spans="1:13" ht="30" customHeight="1" x14ac:dyDescent="0.25">
      <c r="A13" s="24"/>
      <c r="D13"/>
      <c r="F13"/>
    </row>
    <row r="14" spans="1:13" ht="30" customHeight="1" x14ac:dyDescent="0.25">
      <c r="A14" s="24"/>
      <c r="D14"/>
      <c r="F14"/>
    </row>
    <row r="15" spans="1:13" ht="30" customHeight="1" x14ac:dyDescent="0.25">
      <c r="A15" s="24"/>
      <c r="D15"/>
      <c r="F15"/>
    </row>
    <row r="16" spans="1:13" x14ac:dyDescent="0.25">
      <c r="A16" s="24"/>
      <c r="D16"/>
      <c r="F16"/>
    </row>
    <row r="17" spans="1:7" x14ac:dyDescent="0.25">
      <c r="A17" s="24"/>
      <c r="D17"/>
      <c r="F17"/>
    </row>
    <row r="18" spans="1:7" x14ac:dyDescent="0.25">
      <c r="A18" s="24"/>
      <c r="D18"/>
      <c r="F18"/>
    </row>
    <row r="19" spans="1:7" ht="33.950000000000003" customHeight="1" x14ac:dyDescent="0.25">
      <c r="A19" s="24"/>
      <c r="B19" s="24"/>
      <c r="C19" s="24"/>
      <c r="D19" s="67"/>
      <c r="E19" s="151"/>
      <c r="F19" s="151"/>
    </row>
    <row r="20" spans="1:7" ht="33.950000000000003" customHeight="1" x14ac:dyDescent="0.25">
      <c r="A20" s="24"/>
      <c r="B20" s="24"/>
      <c r="C20" s="24"/>
      <c r="D20" s="67"/>
      <c r="E20" s="151"/>
      <c r="F20" s="151"/>
      <c r="G20" s="24"/>
    </row>
    <row r="21" spans="1:7" ht="33.950000000000003" customHeight="1" x14ac:dyDescent="0.25">
      <c r="A21" s="24"/>
      <c r="B21" s="24"/>
      <c r="C21" s="24"/>
      <c r="D21" s="67"/>
      <c r="E21" s="151"/>
      <c r="F21" s="151"/>
      <c r="G21" s="24"/>
    </row>
    <row r="22" spans="1:7" ht="33.950000000000003" customHeight="1" x14ac:dyDescent="0.25">
      <c r="A22" s="24"/>
      <c r="B22" s="24"/>
      <c r="C22" s="24"/>
      <c r="D22" s="67"/>
      <c r="E22" s="151"/>
      <c r="F22" s="151"/>
      <c r="G22" s="24"/>
    </row>
    <row r="23" spans="1:7" ht="33.950000000000003" customHeight="1" x14ac:dyDescent="0.25">
      <c r="A23" s="24"/>
      <c r="B23" s="24"/>
      <c r="C23" s="24"/>
      <c r="D23" s="67"/>
      <c r="E23" s="151"/>
      <c r="F23" s="151"/>
      <c r="G23" s="24"/>
    </row>
    <row r="24" spans="1:7" x14ac:dyDescent="0.25">
      <c r="A24" s="24"/>
      <c r="B24" s="24"/>
      <c r="C24" s="24"/>
      <c r="D24" s="67"/>
      <c r="E24" s="40"/>
      <c r="F24" s="95"/>
      <c r="G24" s="24"/>
    </row>
    <row r="25" spans="1:7" x14ac:dyDescent="0.25">
      <c r="A25" s="24"/>
      <c r="B25" s="24"/>
      <c r="C25" s="24"/>
      <c r="D25" s="67"/>
      <c r="F25"/>
      <c r="G25" s="24"/>
    </row>
    <row r="26" spans="1:7" ht="15.75" x14ac:dyDescent="0.25">
      <c r="A26" s="24"/>
      <c r="B26" s="24"/>
      <c r="C26" s="24"/>
      <c r="D26" s="67"/>
      <c r="E26" s="43"/>
      <c r="F26" s="96"/>
      <c r="G26" s="24"/>
    </row>
    <row r="27" spans="1:7" x14ac:dyDescent="0.25">
      <c r="A27" s="24"/>
      <c r="B27" s="24"/>
      <c r="C27" s="24"/>
      <c r="D27" s="67"/>
      <c r="E27" s="24"/>
      <c r="F27" s="89"/>
      <c r="G27" s="24"/>
    </row>
    <row r="28" spans="1:7" x14ac:dyDescent="0.25">
      <c r="A28" s="24"/>
      <c r="B28" s="24"/>
      <c r="C28" s="24"/>
      <c r="D28" s="67"/>
      <c r="E28" s="24"/>
      <c r="F28" s="89"/>
      <c r="G28" s="24"/>
    </row>
    <row r="29" spans="1:7" x14ac:dyDescent="0.25">
      <c r="A29" s="24"/>
      <c r="B29" s="24"/>
      <c r="C29" s="24"/>
      <c r="D29" s="67"/>
      <c r="E29" s="24"/>
      <c r="F29" s="89"/>
      <c r="G29" s="24"/>
    </row>
    <row r="30" spans="1:7" x14ac:dyDescent="0.25">
      <c r="A30" s="24"/>
      <c r="B30" s="24"/>
      <c r="C30" s="24"/>
      <c r="D30" s="67"/>
      <c r="E30" s="24"/>
      <c r="F30" s="89"/>
      <c r="G30" s="24"/>
    </row>
    <row r="31" spans="1:7" x14ac:dyDescent="0.25">
      <c r="A31" s="24"/>
      <c r="B31" s="24"/>
      <c r="C31" s="24"/>
      <c r="D31" s="67"/>
      <c r="E31" s="24"/>
      <c r="F31" s="89"/>
      <c r="G31" s="24"/>
    </row>
    <row r="32" spans="1:7" x14ac:dyDescent="0.25">
      <c r="A32" s="24"/>
      <c r="B32" s="24"/>
      <c r="C32" s="24"/>
      <c r="D32" s="67"/>
      <c r="E32" s="24"/>
      <c r="F32" s="89"/>
      <c r="G32" s="24"/>
    </row>
    <row r="33" spans="1:7" x14ac:dyDescent="0.25">
      <c r="A33" s="24"/>
      <c r="B33" s="24"/>
      <c r="C33" s="24"/>
      <c r="D33" s="67"/>
      <c r="E33" s="24"/>
      <c r="F33" s="89"/>
    </row>
    <row r="34" spans="1:7" x14ac:dyDescent="0.25">
      <c r="A34" s="24"/>
      <c r="B34" s="24"/>
      <c r="C34" s="24"/>
      <c r="D34" s="67"/>
      <c r="E34" s="24"/>
      <c r="F34" s="89"/>
      <c r="G34" s="24"/>
    </row>
    <row r="35" spans="1:7" x14ac:dyDescent="0.25">
      <c r="A35" s="24"/>
      <c r="B35" s="24"/>
      <c r="C35" s="24"/>
      <c r="D35" s="67"/>
      <c r="E35" s="24"/>
      <c r="F35" s="89"/>
      <c r="G35" s="24"/>
    </row>
    <row r="36" spans="1:7" x14ac:dyDescent="0.25">
      <c r="A36" s="24"/>
      <c r="B36" s="24"/>
      <c r="C36" s="24"/>
      <c r="D36" s="67"/>
      <c r="E36" s="24"/>
      <c r="F36" s="89"/>
      <c r="G36" s="24"/>
    </row>
    <row r="37" spans="1:7" x14ac:dyDescent="0.25">
      <c r="A37" s="24"/>
      <c r="B37" s="24"/>
      <c r="C37" s="24"/>
      <c r="D37" s="67"/>
      <c r="E37" s="24"/>
      <c r="F37" s="89"/>
      <c r="G37" s="24"/>
    </row>
    <row r="38" spans="1:7" x14ac:dyDescent="0.25">
      <c r="E38" s="24"/>
      <c r="F38" s="89"/>
      <c r="G38" s="24"/>
    </row>
    <row r="39" spans="1:7" x14ac:dyDescent="0.25">
      <c r="E39" s="24"/>
      <c r="F39" s="89"/>
      <c r="G39" s="24"/>
    </row>
    <row r="40" spans="1:7" x14ac:dyDescent="0.25">
      <c r="E40" s="24"/>
      <c r="F40" s="89"/>
      <c r="G40" s="24"/>
    </row>
    <row r="41" spans="1:7" x14ac:dyDescent="0.25">
      <c r="E41" s="24"/>
      <c r="F41" s="89"/>
      <c r="G41" s="24"/>
    </row>
    <row r="42" spans="1:7" x14ac:dyDescent="0.25">
      <c r="E42" s="24"/>
      <c r="F42" s="89"/>
      <c r="G42" s="24"/>
    </row>
    <row r="43" spans="1:7" x14ac:dyDescent="0.25">
      <c r="E43" s="24"/>
      <c r="F43" s="89"/>
      <c r="G43" s="24"/>
    </row>
    <row r="44" spans="1:7" x14ac:dyDescent="0.25">
      <c r="E44" s="24"/>
      <c r="F44" s="89"/>
      <c r="G44" s="24"/>
    </row>
    <row r="45" spans="1:7" x14ac:dyDescent="0.25">
      <c r="E45" s="24"/>
      <c r="F45" s="89"/>
      <c r="G45" s="24"/>
    </row>
    <row r="46" spans="1:7" x14ac:dyDescent="0.25">
      <c r="E46" s="24"/>
      <c r="F46" s="89"/>
    </row>
  </sheetData>
  <sheetProtection algorithmName="SHA-512" hashValue="N8Spr5cFgqOjcVVIUROPtq6cqu0KAQrJmH47JI39Oie1CwVJwChgjzbjdkqdlKfiQRQAYWqp4A8yua7v6+5W4Q==" saltValue="qKIfcwagFkO6KXb88Nms4Q==" spinCount="100000" sheet="1" objects="1" scenarios="1"/>
  <mergeCells count="11">
    <mergeCell ref="A2:H2"/>
    <mergeCell ref="A8:B8"/>
    <mergeCell ref="A6:B6"/>
    <mergeCell ref="A7:B7"/>
    <mergeCell ref="A4:B4"/>
    <mergeCell ref="A5:B5"/>
    <mergeCell ref="C4:H4"/>
    <mergeCell ref="C5:H5"/>
    <mergeCell ref="C6:H6"/>
    <mergeCell ref="C7:H7"/>
    <mergeCell ref="C8:H8"/>
  </mergeCells>
  <printOptions horizontalCentered="1"/>
  <pageMargins left="0.32291666666666669" right="0.25" top="0.95833333333333337" bottom="0.74803149606299213" header="0.31496062992125984" footer="0.31496062992125984"/>
  <pageSetup paperSize="9" orientation="portrait" r:id="rId1"/>
  <headerFooter>
    <oddHeader>&amp;C&amp;"+,Podebljano"&amp;K03+000&amp;G</oddHeader>
    <oddFooter>&amp;C&amp;9&amp;K002060Stranica &amp;P od &amp;N&amp;R&amp;"-,Podebljano"&amp;10&amp;K002060OS-VV-01/19_TROŠKOVNIK  
GRUPA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2:L52"/>
  <sheetViews>
    <sheetView view="pageLayout" topLeftCell="A20" zoomScaleNormal="100" workbookViewId="0">
      <selection activeCell="A35" sqref="A35"/>
    </sheetView>
  </sheetViews>
  <sheetFormatPr defaultRowHeight="15" x14ac:dyDescent="0.25"/>
  <cols>
    <col min="1" max="1" width="5.85546875" customWidth="1"/>
    <col min="2" max="2" width="39.140625" customWidth="1"/>
    <col min="3" max="3" width="8" customWidth="1"/>
    <col min="4" max="4" width="8" style="70" customWidth="1"/>
    <col min="5" max="5" width="9.5703125" customWidth="1"/>
    <col min="6" max="6" width="14.42578125" style="97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39.75" x14ac:dyDescent="0.3">
      <c r="A2" s="44" t="s">
        <v>1</v>
      </c>
      <c r="B2" s="45" t="s">
        <v>2</v>
      </c>
      <c r="C2" s="46" t="s">
        <v>3</v>
      </c>
      <c r="D2" s="66" t="s">
        <v>4</v>
      </c>
      <c r="E2" s="34" t="s">
        <v>5</v>
      </c>
      <c r="F2" s="90" t="s">
        <v>8</v>
      </c>
      <c r="I2" s="1"/>
      <c r="J2" s="1"/>
      <c r="K2" s="1"/>
      <c r="L2" s="1"/>
    </row>
    <row r="3" spans="1:12" ht="16.5" x14ac:dyDescent="0.3">
      <c r="A3" s="142"/>
      <c r="B3" s="143" t="s">
        <v>173</v>
      </c>
      <c r="C3" s="144"/>
      <c r="D3" s="145"/>
      <c r="E3" s="146"/>
      <c r="F3" s="147"/>
      <c r="I3" s="2"/>
      <c r="J3" s="1"/>
      <c r="K3" s="3"/>
      <c r="L3" s="2"/>
    </row>
    <row r="4" spans="1:12" ht="30" customHeight="1" x14ac:dyDescent="0.25">
      <c r="A4" s="61" t="s">
        <v>86</v>
      </c>
      <c r="B4" s="140" t="s">
        <v>174</v>
      </c>
      <c r="C4" s="30" t="s">
        <v>6</v>
      </c>
      <c r="D4" s="72">
        <v>12280</v>
      </c>
      <c r="E4" s="148"/>
      <c r="F4" s="133"/>
    </row>
    <row r="5" spans="1:12" ht="30" customHeight="1" x14ac:dyDescent="0.25">
      <c r="A5" s="61" t="s">
        <v>87</v>
      </c>
      <c r="B5" s="140" t="s">
        <v>175</v>
      </c>
      <c r="C5" s="30" t="s">
        <v>6</v>
      </c>
      <c r="D5" s="72">
        <v>500</v>
      </c>
      <c r="E5" s="148"/>
      <c r="F5" s="133"/>
      <c r="G5" s="35"/>
      <c r="H5" s="4"/>
      <c r="I5" s="5"/>
      <c r="J5" s="6"/>
      <c r="K5" s="7"/>
      <c r="L5" s="8"/>
    </row>
    <row r="6" spans="1:12" ht="30" customHeight="1" x14ac:dyDescent="0.25">
      <c r="A6" s="61" t="s">
        <v>88</v>
      </c>
      <c r="B6" s="149" t="s">
        <v>168</v>
      </c>
      <c r="C6" s="61" t="s">
        <v>6</v>
      </c>
      <c r="D6" s="72">
        <v>100</v>
      </c>
      <c r="E6" s="148"/>
      <c r="F6" s="133"/>
      <c r="G6" s="35"/>
      <c r="H6" s="4"/>
      <c r="I6" s="5"/>
      <c r="J6" s="6"/>
      <c r="K6" s="7"/>
      <c r="L6" s="8"/>
    </row>
    <row r="7" spans="1:12" ht="30" customHeight="1" x14ac:dyDescent="0.25">
      <c r="A7" s="61" t="s">
        <v>89</v>
      </c>
      <c r="B7" s="150" t="s">
        <v>7</v>
      </c>
      <c r="C7" s="30" t="s">
        <v>6</v>
      </c>
      <c r="D7" s="72">
        <v>205</v>
      </c>
      <c r="E7" s="148"/>
      <c r="F7" s="133"/>
      <c r="G7" s="35"/>
      <c r="H7" s="4"/>
      <c r="I7" s="5"/>
      <c r="J7" s="6"/>
      <c r="K7" s="7"/>
      <c r="L7" s="8"/>
    </row>
    <row r="8" spans="1:12" x14ac:dyDescent="0.25">
      <c r="A8" s="32"/>
      <c r="B8" s="32"/>
      <c r="C8" s="38"/>
      <c r="D8" s="74"/>
      <c r="E8" s="39"/>
      <c r="F8" s="94"/>
      <c r="G8" s="32"/>
      <c r="H8" s="9"/>
      <c r="I8" s="10"/>
      <c r="J8" s="9"/>
      <c r="K8" s="11"/>
      <c r="L8" s="11"/>
    </row>
    <row r="9" spans="1:12" ht="16.5" x14ac:dyDescent="0.3">
      <c r="A9" s="32"/>
      <c r="B9" s="127"/>
      <c r="C9" s="38"/>
      <c r="D9" s="74"/>
      <c r="E9" s="39"/>
      <c r="F9" s="94"/>
      <c r="G9" s="32"/>
      <c r="H9" s="12"/>
      <c r="I9" s="13"/>
      <c r="J9" s="12"/>
      <c r="K9" s="14"/>
      <c r="L9" s="14"/>
    </row>
    <row r="10" spans="1:12" ht="16.5" x14ac:dyDescent="0.3">
      <c r="A10" s="32"/>
      <c r="B10" s="182" t="s">
        <v>166</v>
      </c>
      <c r="C10" s="182"/>
      <c r="D10" s="182"/>
      <c r="E10" s="182"/>
      <c r="F10" s="182"/>
      <c r="G10" s="32"/>
      <c r="H10" s="12"/>
      <c r="I10" s="13"/>
      <c r="J10" s="12"/>
      <c r="K10" s="14"/>
      <c r="L10" s="14"/>
    </row>
    <row r="11" spans="1:12" ht="16.5" x14ac:dyDescent="0.3">
      <c r="A11" s="32"/>
      <c r="B11" s="182" t="s">
        <v>169</v>
      </c>
      <c r="C11" s="182"/>
      <c r="D11" s="182"/>
      <c r="E11" s="182"/>
      <c r="F11" s="182"/>
      <c r="G11" s="32"/>
      <c r="H11" s="12"/>
      <c r="I11" s="13"/>
      <c r="J11" s="12"/>
      <c r="K11" s="14"/>
      <c r="L11" s="14"/>
    </row>
    <row r="12" spans="1:12" ht="16.5" x14ac:dyDescent="0.3">
      <c r="A12" s="32"/>
      <c r="B12" s="182" t="s">
        <v>172</v>
      </c>
      <c r="C12" s="182"/>
      <c r="D12" s="182"/>
      <c r="E12" s="182"/>
      <c r="F12" s="182"/>
      <c r="G12" s="32"/>
      <c r="H12" s="12"/>
      <c r="I12" s="13"/>
      <c r="J12" s="15"/>
      <c r="K12" s="16"/>
      <c r="L12" s="16"/>
    </row>
    <row r="13" spans="1:12" ht="16.5" x14ac:dyDescent="0.3">
      <c r="A13" s="32"/>
      <c r="B13" s="141"/>
      <c r="C13" s="141"/>
      <c r="D13" s="141"/>
      <c r="E13" s="141"/>
      <c r="F13" s="141"/>
      <c r="G13" s="32"/>
      <c r="H13" s="12"/>
      <c r="I13" s="13"/>
      <c r="J13" s="12"/>
      <c r="K13" s="14"/>
      <c r="L13" s="14"/>
    </row>
    <row r="14" spans="1:12" ht="15.75" x14ac:dyDescent="0.25">
      <c r="A14" s="32"/>
      <c r="B14" s="183" t="s">
        <v>177</v>
      </c>
      <c r="C14" s="183"/>
      <c r="D14" s="183"/>
      <c r="E14" s="183"/>
      <c r="F14" s="183"/>
      <c r="G14" s="32"/>
      <c r="H14" s="17"/>
      <c r="I14" s="18"/>
      <c r="J14" s="17"/>
      <c r="K14" s="19"/>
      <c r="L14" s="19"/>
    </row>
    <row r="15" spans="1:12" x14ac:dyDescent="0.25">
      <c r="A15" s="32"/>
      <c r="B15" s="183" t="s">
        <v>176</v>
      </c>
      <c r="C15" s="183"/>
      <c r="D15" s="183"/>
      <c r="E15" s="183"/>
      <c r="F15" s="183"/>
      <c r="G15" s="24"/>
    </row>
    <row r="16" spans="1:12" x14ac:dyDescent="0.25">
      <c r="A16" s="32"/>
      <c r="B16" s="183"/>
      <c r="C16" s="183"/>
      <c r="D16" s="183"/>
      <c r="E16" s="183"/>
      <c r="F16" s="183"/>
      <c r="G16" s="24"/>
    </row>
    <row r="17" spans="1:7" x14ac:dyDescent="0.25">
      <c r="A17" s="32"/>
      <c r="B17" s="182"/>
      <c r="C17" s="182"/>
      <c r="D17" s="182"/>
      <c r="E17" s="182"/>
      <c r="F17" s="182"/>
      <c r="G17" s="24"/>
    </row>
    <row r="18" spans="1:7" x14ac:dyDescent="0.25">
      <c r="A18" s="142"/>
      <c r="B18" s="143" t="s">
        <v>178</v>
      </c>
      <c r="C18" s="144"/>
      <c r="D18" s="145"/>
      <c r="E18" s="146"/>
      <c r="F18" s="147"/>
      <c r="G18" s="24"/>
    </row>
    <row r="19" spans="1:7" x14ac:dyDescent="0.25">
      <c r="A19" s="134"/>
      <c r="B19" s="135"/>
      <c r="C19" s="136"/>
      <c r="D19" s="137"/>
      <c r="E19" s="138"/>
      <c r="F19" s="139"/>
      <c r="G19" s="24"/>
    </row>
    <row r="20" spans="1:7" x14ac:dyDescent="0.25">
      <c r="A20" s="134"/>
      <c r="B20" s="135"/>
      <c r="C20" s="136"/>
      <c r="D20" s="137"/>
      <c r="E20" s="138"/>
      <c r="F20" s="139"/>
      <c r="G20" s="24"/>
    </row>
    <row r="21" spans="1:7" x14ac:dyDescent="0.25">
      <c r="A21" s="181" t="s">
        <v>97</v>
      </c>
      <c r="B21" s="181"/>
      <c r="C21" s="181"/>
      <c r="D21" s="181"/>
      <c r="E21" s="181"/>
      <c r="F21" s="181"/>
      <c r="G21" s="24"/>
    </row>
    <row r="22" spans="1:7" x14ac:dyDescent="0.25">
      <c r="A22" s="32"/>
      <c r="B22" s="32"/>
      <c r="C22" s="38"/>
      <c r="D22" s="76"/>
      <c r="E22" s="39"/>
      <c r="F22" s="94"/>
      <c r="G22" s="24"/>
    </row>
    <row r="23" spans="1:7" x14ac:dyDescent="0.25">
      <c r="A23" s="181" t="s">
        <v>98</v>
      </c>
      <c r="B23" s="180"/>
      <c r="C23" s="180"/>
      <c r="D23" s="180"/>
      <c r="E23" s="180"/>
      <c r="F23" s="180"/>
      <c r="G23" s="24"/>
    </row>
    <row r="24" spans="1:7" x14ac:dyDescent="0.25">
      <c r="A24" s="32"/>
      <c r="B24" s="32"/>
      <c r="C24" s="38"/>
      <c r="D24" s="76"/>
      <c r="E24" s="39"/>
      <c r="F24" s="94"/>
      <c r="G24" s="24"/>
    </row>
    <row r="25" spans="1:7" x14ac:dyDescent="0.25">
      <c r="A25" s="181" t="s">
        <v>99</v>
      </c>
      <c r="B25" s="180"/>
      <c r="C25" s="180"/>
      <c r="D25" s="180"/>
      <c r="E25" s="180"/>
      <c r="F25" s="180"/>
      <c r="G25" s="24"/>
    </row>
    <row r="26" spans="1:7" x14ac:dyDescent="0.25">
      <c r="A26" s="32"/>
      <c r="B26" s="32"/>
      <c r="C26" s="38"/>
      <c r="D26" s="76"/>
      <c r="E26" s="39"/>
      <c r="F26" s="94"/>
      <c r="G26" s="24"/>
    </row>
    <row r="27" spans="1:7" x14ac:dyDescent="0.25">
      <c r="A27" s="32"/>
      <c r="B27" s="32"/>
      <c r="C27" s="38"/>
      <c r="D27" s="76"/>
      <c r="E27" s="39"/>
      <c r="F27" s="94"/>
      <c r="G27" s="24"/>
    </row>
    <row r="28" spans="1:7" x14ac:dyDescent="0.25">
      <c r="A28" s="181" t="s">
        <v>100</v>
      </c>
      <c r="B28" s="180"/>
      <c r="C28" s="180"/>
      <c r="D28" s="180"/>
      <c r="E28" s="180"/>
      <c r="F28" s="180"/>
      <c r="G28" s="24"/>
    </row>
    <row r="29" spans="1:7" x14ac:dyDescent="0.25">
      <c r="A29" s="32"/>
      <c r="B29" s="32"/>
      <c r="C29" s="38"/>
      <c r="D29" s="77"/>
      <c r="E29" s="40"/>
      <c r="F29" s="95"/>
      <c r="G29" s="24"/>
    </row>
    <row r="30" spans="1:7" x14ac:dyDescent="0.25">
      <c r="A30" s="32"/>
      <c r="B30" s="32"/>
      <c r="C30" s="38"/>
      <c r="D30" s="77"/>
      <c r="E30" s="40"/>
      <c r="F30" s="95"/>
      <c r="G30" s="24"/>
    </row>
    <row r="31" spans="1:7" x14ac:dyDescent="0.25">
      <c r="A31" s="180" t="s">
        <v>85</v>
      </c>
      <c r="B31" s="180"/>
      <c r="C31" s="180"/>
      <c r="D31" s="180"/>
      <c r="E31" s="180"/>
      <c r="F31" s="180"/>
      <c r="G31" s="24"/>
    </row>
    <row r="32" spans="1:7" ht="15.75" x14ac:dyDescent="0.25">
      <c r="A32" s="32"/>
      <c r="B32" s="41"/>
      <c r="C32" s="42"/>
      <c r="D32" s="83"/>
      <c r="E32" s="43"/>
      <c r="F32" s="96"/>
      <c r="G32" s="24"/>
    </row>
    <row r="33" spans="1:7" x14ac:dyDescent="0.25">
      <c r="A33" s="24"/>
      <c r="B33" s="24"/>
      <c r="C33" s="24"/>
      <c r="D33" s="67"/>
      <c r="E33" s="24"/>
      <c r="F33" s="89"/>
      <c r="G33" s="24"/>
    </row>
    <row r="34" spans="1:7" x14ac:dyDescent="0.25">
      <c r="A34" s="24"/>
      <c r="B34" s="24"/>
      <c r="C34" s="24"/>
      <c r="D34" s="67"/>
      <c r="E34" s="24"/>
      <c r="F34" s="89"/>
      <c r="G34" s="24"/>
    </row>
    <row r="35" spans="1:7" x14ac:dyDescent="0.25">
      <c r="A35" s="24"/>
      <c r="B35" s="24"/>
      <c r="C35" s="24"/>
      <c r="D35" s="67"/>
      <c r="E35" s="24"/>
      <c r="F35" s="89"/>
      <c r="G35" s="24"/>
    </row>
    <row r="36" spans="1:7" x14ac:dyDescent="0.25">
      <c r="A36" s="24"/>
      <c r="B36" s="24"/>
      <c r="C36" s="24"/>
      <c r="D36" s="67"/>
      <c r="E36" s="24"/>
      <c r="F36" s="89"/>
      <c r="G36" s="24"/>
    </row>
    <row r="37" spans="1:7" x14ac:dyDescent="0.25">
      <c r="A37" s="24"/>
      <c r="B37" s="24"/>
      <c r="C37" s="24"/>
      <c r="D37" s="67"/>
      <c r="E37" s="24"/>
      <c r="F37" s="89"/>
      <c r="G37" s="24"/>
    </row>
    <row r="38" spans="1:7" x14ac:dyDescent="0.25">
      <c r="A38" s="24"/>
      <c r="B38" s="24"/>
      <c r="C38" s="24"/>
      <c r="D38" s="67"/>
      <c r="E38" s="24"/>
      <c r="F38" s="89"/>
      <c r="G38" s="24"/>
    </row>
    <row r="39" spans="1:7" x14ac:dyDescent="0.25">
      <c r="A39" s="24"/>
      <c r="B39" s="24"/>
      <c r="C39" s="24"/>
      <c r="D39" s="67"/>
      <c r="E39" s="24"/>
      <c r="F39" s="89"/>
      <c r="G39" s="24"/>
    </row>
    <row r="40" spans="1:7" x14ac:dyDescent="0.25">
      <c r="A40" s="24"/>
      <c r="B40" s="24"/>
      <c r="C40" s="24"/>
      <c r="D40" s="67"/>
      <c r="E40" s="24"/>
      <c r="F40" s="89"/>
      <c r="G40" s="24"/>
    </row>
    <row r="41" spans="1:7" x14ac:dyDescent="0.25">
      <c r="A41" s="24"/>
      <c r="B41" s="24"/>
      <c r="C41" s="24"/>
      <c r="D41" s="67"/>
      <c r="E41" s="24"/>
      <c r="F41" s="89"/>
      <c r="G41" s="24"/>
    </row>
    <row r="42" spans="1:7" x14ac:dyDescent="0.25">
      <c r="A42" s="24"/>
      <c r="B42" s="24"/>
      <c r="C42" s="24"/>
      <c r="D42" s="67"/>
      <c r="E42" s="24"/>
      <c r="F42" s="89"/>
      <c r="G42" s="24"/>
    </row>
    <row r="43" spans="1:7" x14ac:dyDescent="0.25">
      <c r="A43" s="24"/>
      <c r="B43" s="24"/>
      <c r="C43" s="24"/>
      <c r="D43" s="67"/>
      <c r="E43" s="24"/>
      <c r="F43" s="89"/>
      <c r="G43" s="24"/>
    </row>
    <row r="44" spans="1:7" x14ac:dyDescent="0.25">
      <c r="A44" s="24"/>
      <c r="B44" s="24"/>
      <c r="C44" s="24"/>
      <c r="D44" s="67"/>
      <c r="E44" s="24"/>
      <c r="F44" s="89"/>
      <c r="G44" s="24"/>
    </row>
    <row r="45" spans="1:7" x14ac:dyDescent="0.25">
      <c r="A45" s="24"/>
      <c r="B45" s="24"/>
      <c r="C45" s="24"/>
      <c r="D45" s="67"/>
      <c r="E45" s="24"/>
      <c r="F45" s="89"/>
      <c r="G45" s="24"/>
    </row>
    <row r="46" spans="1:7" x14ac:dyDescent="0.25">
      <c r="A46" s="24"/>
      <c r="B46" s="24"/>
      <c r="C46" s="24"/>
      <c r="D46" s="67"/>
      <c r="E46" s="24"/>
      <c r="F46" s="89"/>
      <c r="G46" s="24"/>
    </row>
    <row r="47" spans="1:7" x14ac:dyDescent="0.25">
      <c r="A47" s="24"/>
      <c r="B47" s="24"/>
      <c r="C47" s="24"/>
      <c r="D47" s="67"/>
      <c r="E47" s="24"/>
      <c r="F47" s="89"/>
    </row>
    <row r="48" spans="1:7" x14ac:dyDescent="0.25">
      <c r="A48" s="24"/>
      <c r="B48" s="24"/>
      <c r="C48" s="24"/>
      <c r="D48" s="67"/>
      <c r="E48" s="24"/>
      <c r="F48" s="89"/>
    </row>
    <row r="49" spans="1:6" x14ac:dyDescent="0.25">
      <c r="A49" s="24"/>
      <c r="B49" s="24"/>
      <c r="C49" s="24"/>
      <c r="D49" s="67"/>
      <c r="E49" s="24"/>
      <c r="F49" s="89"/>
    </row>
    <row r="50" spans="1:6" x14ac:dyDescent="0.25">
      <c r="A50" s="24"/>
      <c r="B50" s="24"/>
      <c r="C50" s="24"/>
      <c r="D50" s="67"/>
      <c r="E50" s="24"/>
      <c r="F50" s="89"/>
    </row>
    <row r="51" spans="1:6" x14ac:dyDescent="0.25">
      <c r="A51" s="24"/>
      <c r="B51" s="24"/>
      <c r="C51" s="24"/>
      <c r="D51" s="67"/>
      <c r="E51" s="24"/>
      <c r="F51" s="89"/>
    </row>
    <row r="52" spans="1:6" x14ac:dyDescent="0.25">
      <c r="A52" s="24"/>
      <c r="B52" s="24"/>
      <c r="C52" s="24"/>
      <c r="D52" s="67"/>
      <c r="E52" s="24"/>
      <c r="F52" s="89"/>
    </row>
  </sheetData>
  <mergeCells count="12">
    <mergeCell ref="A31:F31"/>
    <mergeCell ref="A23:F23"/>
    <mergeCell ref="A25:F25"/>
    <mergeCell ref="A21:F21"/>
    <mergeCell ref="B10:F10"/>
    <mergeCell ref="B11:F11"/>
    <mergeCell ref="B12:F12"/>
    <mergeCell ref="B17:F17"/>
    <mergeCell ref="A28:F28"/>
    <mergeCell ref="B14:F14"/>
    <mergeCell ref="B15:F15"/>
    <mergeCell ref="B16:F16"/>
  </mergeCells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&amp;N&amp;R&amp;"-,Podebljano"&amp;10N-01/16_TROŠKOVNIK  
KUPNJA SVJEŽEG  MESA I MESNIH PRERAĐEVINA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2:F67"/>
  <sheetViews>
    <sheetView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43.5703125" customWidth="1"/>
    <col min="3" max="3" width="7.5703125" customWidth="1"/>
    <col min="4" max="4" width="8.42578125" style="70" customWidth="1"/>
    <col min="6" max="6" width="11.85546875" style="97" customWidth="1"/>
  </cols>
  <sheetData>
    <row r="2" spans="1:6" x14ac:dyDescent="0.25">
      <c r="C2" s="20"/>
      <c r="D2" s="65"/>
      <c r="E2" s="20"/>
      <c r="F2" s="88"/>
    </row>
    <row r="3" spans="1:6" x14ac:dyDescent="0.25">
      <c r="C3" s="24"/>
      <c r="D3" s="65"/>
      <c r="E3" s="25"/>
      <c r="F3" s="89"/>
    </row>
    <row r="4" spans="1:6" ht="39" x14ac:dyDescent="0.25">
      <c r="A4" s="44" t="s">
        <v>1</v>
      </c>
      <c r="B4" s="45" t="s">
        <v>2</v>
      </c>
      <c r="C4" s="46" t="s">
        <v>3</v>
      </c>
      <c r="D4" s="66" t="s">
        <v>4</v>
      </c>
      <c r="E4" s="34" t="s">
        <v>5</v>
      </c>
      <c r="F4" s="90" t="s">
        <v>153</v>
      </c>
    </row>
    <row r="5" spans="1:6" x14ac:dyDescent="0.25">
      <c r="A5" s="4"/>
      <c r="B5" s="35" t="s">
        <v>171</v>
      </c>
      <c r="C5" s="5"/>
      <c r="D5" s="84"/>
      <c r="E5" s="7"/>
      <c r="F5" s="98"/>
    </row>
    <row r="6" spans="1:6" x14ac:dyDescent="0.25">
      <c r="A6" s="47"/>
      <c r="B6" s="48" t="s">
        <v>170</v>
      </c>
      <c r="C6" s="49"/>
      <c r="D6" s="68"/>
      <c r="E6" s="50"/>
      <c r="F6" s="92"/>
    </row>
    <row r="16" spans="1:6" x14ac:dyDescent="0.25">
      <c r="A16" s="32"/>
      <c r="B16" s="182"/>
      <c r="C16" s="182"/>
      <c r="D16" s="182"/>
      <c r="E16" s="182"/>
      <c r="F16" s="182"/>
    </row>
    <row r="17" spans="1:6" x14ac:dyDescent="0.25">
      <c r="A17" s="32"/>
      <c r="B17" s="182"/>
      <c r="C17" s="182"/>
      <c r="D17" s="182"/>
      <c r="E17" s="182"/>
      <c r="F17" s="182"/>
    </row>
    <row r="18" spans="1:6" x14ac:dyDescent="0.25">
      <c r="A18" s="32"/>
      <c r="B18" s="182"/>
      <c r="C18" s="182"/>
      <c r="D18" s="182"/>
      <c r="E18" s="182"/>
      <c r="F18" s="182"/>
    </row>
    <row r="19" spans="1:6" x14ac:dyDescent="0.25">
      <c r="A19" s="32"/>
      <c r="B19" s="182"/>
      <c r="C19" s="182"/>
      <c r="D19" s="182"/>
      <c r="E19" s="182"/>
      <c r="F19" s="182"/>
    </row>
    <row r="20" spans="1:6" x14ac:dyDescent="0.25">
      <c r="A20" s="32"/>
      <c r="B20" s="32"/>
      <c r="C20" s="38"/>
      <c r="D20" s="74"/>
      <c r="E20" s="39"/>
      <c r="F20" s="94"/>
    </row>
    <row r="21" spans="1:6" x14ac:dyDescent="0.25">
      <c r="A21" s="181" t="s">
        <v>97</v>
      </c>
      <c r="B21" s="180"/>
      <c r="C21" s="180"/>
      <c r="D21" s="180"/>
      <c r="E21" s="180"/>
      <c r="F21" s="180"/>
    </row>
    <row r="22" spans="1:6" x14ac:dyDescent="0.25">
      <c r="A22" s="32"/>
      <c r="B22" s="32"/>
      <c r="C22" s="38"/>
      <c r="D22" s="76"/>
      <c r="E22" s="39"/>
      <c r="F22" s="94"/>
    </row>
    <row r="23" spans="1:6" x14ac:dyDescent="0.25">
      <c r="A23" s="181" t="s">
        <v>98</v>
      </c>
      <c r="B23" s="180"/>
      <c r="C23" s="180"/>
      <c r="D23" s="180"/>
      <c r="E23" s="180"/>
      <c r="F23" s="180"/>
    </row>
    <row r="24" spans="1:6" x14ac:dyDescent="0.25">
      <c r="A24" s="32"/>
      <c r="B24" s="32"/>
      <c r="C24" s="38"/>
      <c r="D24" s="76"/>
      <c r="E24" s="39"/>
      <c r="F24" s="94"/>
    </row>
    <row r="25" spans="1:6" x14ac:dyDescent="0.25">
      <c r="A25" s="181" t="s">
        <v>99</v>
      </c>
      <c r="B25" s="180"/>
      <c r="C25" s="180"/>
      <c r="D25" s="180"/>
      <c r="E25" s="180"/>
      <c r="F25" s="180"/>
    </row>
    <row r="26" spans="1:6" x14ac:dyDescent="0.25">
      <c r="A26" s="32"/>
      <c r="B26" s="32"/>
      <c r="C26" s="38"/>
      <c r="D26" s="76"/>
      <c r="E26" s="39"/>
      <c r="F26" s="94"/>
    </row>
    <row r="27" spans="1:6" x14ac:dyDescent="0.25">
      <c r="A27" s="181" t="s">
        <v>100</v>
      </c>
      <c r="B27" s="180"/>
      <c r="C27" s="180"/>
      <c r="D27" s="180"/>
      <c r="E27" s="180"/>
      <c r="F27" s="180"/>
    </row>
    <row r="28" spans="1:6" x14ac:dyDescent="0.25">
      <c r="A28" s="32"/>
      <c r="B28" s="32"/>
      <c r="C28" s="38"/>
      <c r="D28" s="77"/>
      <c r="E28" s="40"/>
      <c r="F28" s="95"/>
    </row>
    <row r="29" spans="1:6" x14ac:dyDescent="0.25">
      <c r="A29" s="180" t="s">
        <v>85</v>
      </c>
      <c r="B29" s="180"/>
      <c r="C29" s="180"/>
      <c r="D29" s="180"/>
      <c r="E29" s="180"/>
      <c r="F29" s="180"/>
    </row>
    <row r="30" spans="1:6" ht="15.75" x14ac:dyDescent="0.25">
      <c r="A30" s="32"/>
      <c r="B30" s="41"/>
      <c r="C30" s="42"/>
      <c r="D30" s="83"/>
      <c r="E30" s="43"/>
      <c r="F30" s="96"/>
    </row>
    <row r="31" spans="1:6" x14ac:dyDescent="0.25">
      <c r="A31" s="32"/>
      <c r="B31" s="32"/>
      <c r="C31" s="38"/>
      <c r="D31" s="76"/>
      <c r="E31" s="39"/>
      <c r="F31" s="94"/>
    </row>
    <row r="32" spans="1:6" x14ac:dyDescent="0.25">
      <c r="A32" s="32"/>
      <c r="B32" s="32"/>
      <c r="C32" s="38"/>
      <c r="D32" s="76"/>
      <c r="E32" s="39"/>
      <c r="F32" s="94"/>
    </row>
    <row r="33" spans="1:6" x14ac:dyDescent="0.25">
      <c r="A33" s="32"/>
      <c r="B33" s="32"/>
      <c r="C33" s="38"/>
      <c r="D33" s="76"/>
      <c r="E33" s="39"/>
      <c r="F33" s="94"/>
    </row>
    <row r="34" spans="1:6" x14ac:dyDescent="0.25">
      <c r="A34" s="32"/>
      <c r="B34" s="32"/>
      <c r="C34" s="38"/>
      <c r="D34" s="76"/>
      <c r="E34" s="39"/>
      <c r="F34" s="94"/>
    </row>
    <row r="35" spans="1:6" x14ac:dyDescent="0.25">
      <c r="A35" s="32"/>
      <c r="B35" s="32"/>
      <c r="C35" s="38"/>
      <c r="D35" s="77"/>
      <c r="E35" s="40"/>
      <c r="F35" s="95"/>
    </row>
    <row r="36" spans="1:6" x14ac:dyDescent="0.25">
      <c r="A36" s="32"/>
      <c r="B36" s="32"/>
      <c r="C36" s="38"/>
      <c r="D36" s="76"/>
      <c r="E36" s="39"/>
      <c r="F36" s="94"/>
    </row>
    <row r="37" spans="1:6" ht="15.75" x14ac:dyDescent="0.25">
      <c r="A37" s="32"/>
      <c r="B37" s="41"/>
      <c r="C37" s="42"/>
      <c r="D37" s="83"/>
      <c r="E37" s="43"/>
      <c r="F37" s="96"/>
    </row>
    <row r="38" spans="1:6" x14ac:dyDescent="0.25">
      <c r="A38" s="24"/>
      <c r="B38" s="24"/>
      <c r="C38" s="24"/>
      <c r="D38" s="67"/>
      <c r="E38" s="24"/>
      <c r="F38" s="89"/>
    </row>
    <row r="39" spans="1:6" x14ac:dyDescent="0.25">
      <c r="A39" s="24"/>
      <c r="B39" s="24"/>
      <c r="C39" s="24"/>
      <c r="D39" s="67"/>
      <c r="E39" s="24"/>
      <c r="F39" s="89"/>
    </row>
    <row r="40" spans="1:6" x14ac:dyDescent="0.25">
      <c r="A40" s="24"/>
      <c r="B40" s="24"/>
      <c r="C40" s="24"/>
      <c r="D40" s="67"/>
      <c r="E40" s="24"/>
      <c r="F40" s="89"/>
    </row>
    <row r="41" spans="1:6" x14ac:dyDescent="0.25">
      <c r="A41" s="24"/>
      <c r="B41" s="24"/>
      <c r="C41" s="24"/>
      <c r="D41" s="67"/>
      <c r="E41" s="24"/>
      <c r="F41" s="89"/>
    </row>
    <row r="42" spans="1:6" x14ac:dyDescent="0.25">
      <c r="A42" s="24"/>
      <c r="B42" s="24"/>
      <c r="C42" s="24"/>
      <c r="D42" s="67"/>
      <c r="E42" s="24"/>
      <c r="F42" s="89"/>
    </row>
    <row r="43" spans="1:6" x14ac:dyDescent="0.25">
      <c r="A43" s="24"/>
      <c r="B43" s="24"/>
      <c r="C43" s="24"/>
      <c r="D43" s="67"/>
      <c r="E43" s="24"/>
      <c r="F43" s="89"/>
    </row>
    <row r="44" spans="1:6" x14ac:dyDescent="0.25">
      <c r="A44" s="24"/>
      <c r="B44" s="24"/>
      <c r="C44" s="24"/>
      <c r="D44" s="67"/>
      <c r="E44" s="24"/>
      <c r="F44" s="89"/>
    </row>
    <row r="45" spans="1:6" x14ac:dyDescent="0.25">
      <c r="A45" s="24"/>
      <c r="B45" s="24"/>
      <c r="C45" s="24"/>
      <c r="D45" s="67"/>
      <c r="E45" s="24"/>
      <c r="F45" s="89"/>
    </row>
    <row r="46" spans="1:6" x14ac:dyDescent="0.25">
      <c r="A46" s="24"/>
      <c r="B46" s="24"/>
      <c r="C46" s="24"/>
      <c r="D46" s="67"/>
      <c r="E46" s="24"/>
      <c r="F46" s="89"/>
    </row>
    <row r="47" spans="1:6" x14ac:dyDescent="0.25">
      <c r="A47" s="24"/>
      <c r="B47" s="24"/>
      <c r="C47" s="24"/>
      <c r="D47" s="67"/>
      <c r="E47" s="24"/>
      <c r="F47" s="89"/>
    </row>
    <row r="48" spans="1:6" x14ac:dyDescent="0.25">
      <c r="A48" s="24"/>
      <c r="B48" s="24"/>
      <c r="C48" s="24"/>
      <c r="D48" s="67"/>
      <c r="E48" s="24"/>
      <c r="F48" s="89"/>
    </row>
    <row r="49" spans="1:6" x14ac:dyDescent="0.25">
      <c r="A49" s="24"/>
      <c r="B49" s="24"/>
      <c r="C49" s="24"/>
      <c r="D49" s="67"/>
      <c r="E49" s="24"/>
      <c r="F49" s="89"/>
    </row>
    <row r="50" spans="1:6" x14ac:dyDescent="0.25">
      <c r="A50" s="24"/>
      <c r="B50" s="24"/>
      <c r="C50" s="24"/>
      <c r="D50" s="67"/>
      <c r="E50" s="24"/>
      <c r="F50" s="89"/>
    </row>
    <row r="51" spans="1:6" x14ac:dyDescent="0.25">
      <c r="A51" s="24"/>
      <c r="B51" s="24"/>
      <c r="C51" s="24"/>
      <c r="D51" s="67"/>
      <c r="E51" s="24"/>
      <c r="F51" s="89"/>
    </row>
    <row r="52" spans="1:6" x14ac:dyDescent="0.25">
      <c r="A52" s="24"/>
      <c r="B52" s="24"/>
      <c r="C52" s="24"/>
      <c r="D52" s="67"/>
      <c r="E52" s="24"/>
      <c r="F52" s="89"/>
    </row>
    <row r="53" spans="1:6" x14ac:dyDescent="0.25">
      <c r="A53" s="24"/>
      <c r="B53" s="24"/>
      <c r="C53" s="24"/>
      <c r="D53" s="67"/>
      <c r="E53" s="24"/>
      <c r="F53" s="89"/>
    </row>
    <row r="54" spans="1:6" x14ac:dyDescent="0.25">
      <c r="A54" s="24"/>
      <c r="B54" s="24"/>
      <c r="C54" s="24"/>
      <c r="D54" s="67"/>
      <c r="E54" s="24"/>
      <c r="F54" s="89"/>
    </row>
    <row r="55" spans="1:6" x14ac:dyDescent="0.25">
      <c r="A55" s="24"/>
      <c r="B55" s="24"/>
      <c r="C55" s="24"/>
      <c r="D55" s="67"/>
      <c r="E55" s="24"/>
      <c r="F55" s="89"/>
    </row>
    <row r="56" spans="1:6" x14ac:dyDescent="0.25">
      <c r="A56" s="24"/>
      <c r="B56" s="24"/>
      <c r="C56" s="24"/>
      <c r="D56" s="67"/>
      <c r="E56" s="24"/>
      <c r="F56" s="89"/>
    </row>
    <row r="57" spans="1:6" x14ac:dyDescent="0.25">
      <c r="A57" s="24"/>
      <c r="B57" s="24"/>
      <c r="C57" s="24"/>
      <c r="D57" s="67"/>
      <c r="E57" s="24"/>
      <c r="F57" s="89"/>
    </row>
    <row r="58" spans="1:6" x14ac:dyDescent="0.25">
      <c r="A58" s="24"/>
      <c r="B58" s="24"/>
      <c r="C58" s="24"/>
      <c r="D58" s="67"/>
      <c r="E58" s="24"/>
      <c r="F58" s="89"/>
    </row>
    <row r="59" spans="1:6" x14ac:dyDescent="0.25">
      <c r="A59" s="24"/>
      <c r="B59" s="24"/>
      <c r="C59" s="24"/>
      <c r="D59" s="67"/>
      <c r="E59" s="24"/>
      <c r="F59" s="89"/>
    </row>
    <row r="60" spans="1:6" x14ac:dyDescent="0.25">
      <c r="A60" s="24"/>
      <c r="B60" s="24"/>
      <c r="C60" s="24"/>
      <c r="D60" s="67"/>
      <c r="E60" s="24"/>
      <c r="F60" s="89"/>
    </row>
    <row r="61" spans="1:6" x14ac:dyDescent="0.25">
      <c r="A61" s="24"/>
      <c r="B61" s="24"/>
      <c r="C61" s="24"/>
      <c r="D61" s="67"/>
      <c r="E61" s="24"/>
      <c r="F61" s="89"/>
    </row>
    <row r="62" spans="1:6" x14ac:dyDescent="0.25">
      <c r="A62" s="24"/>
      <c r="B62" s="24"/>
      <c r="C62" s="24"/>
      <c r="D62" s="67"/>
      <c r="E62" s="24"/>
      <c r="F62" s="89"/>
    </row>
    <row r="63" spans="1:6" x14ac:dyDescent="0.25">
      <c r="A63" s="24"/>
      <c r="B63" s="24"/>
      <c r="C63" s="24"/>
      <c r="D63" s="67"/>
      <c r="E63" s="24"/>
      <c r="F63" s="89"/>
    </row>
    <row r="64" spans="1:6" x14ac:dyDescent="0.25">
      <c r="A64" s="24"/>
      <c r="B64" s="24"/>
      <c r="C64" s="24"/>
      <c r="D64" s="67"/>
      <c r="E64" s="24"/>
      <c r="F64" s="89"/>
    </row>
    <row r="65" spans="1:6" x14ac:dyDescent="0.25">
      <c r="A65" s="24"/>
      <c r="B65" s="24"/>
      <c r="C65" s="24"/>
      <c r="D65" s="67"/>
      <c r="E65" s="24"/>
      <c r="F65" s="89"/>
    </row>
    <row r="66" spans="1:6" x14ac:dyDescent="0.25">
      <c r="A66" s="24"/>
      <c r="B66" s="24"/>
      <c r="C66" s="24"/>
      <c r="D66" s="67"/>
      <c r="E66" s="24"/>
      <c r="F66" s="89"/>
    </row>
    <row r="67" spans="1:6" x14ac:dyDescent="0.25">
      <c r="A67" s="24"/>
      <c r="B67" s="24"/>
      <c r="C67" s="24"/>
      <c r="D67" s="67"/>
      <c r="E67" s="24"/>
      <c r="F67" s="89"/>
    </row>
  </sheetData>
  <mergeCells count="9">
    <mergeCell ref="A27:F27"/>
    <mergeCell ref="A29:F29"/>
    <mergeCell ref="B18:F18"/>
    <mergeCell ref="B19:F19"/>
    <mergeCell ref="B16:F16"/>
    <mergeCell ref="B17:F17"/>
    <mergeCell ref="A21:F21"/>
    <mergeCell ref="A23:F23"/>
    <mergeCell ref="A25:F25"/>
  </mergeCells>
  <printOptions horizontalCentered="1"/>
  <pageMargins left="0.70866141732283472" right="0.32291666666666669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&amp;N&amp;R&amp;"-,Podebljano"&amp;10TROŠKOVNIK  
KUPNJA SVJEŽEG  MESA I MESNIH PRERAĐEVINA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4" tint="0.79998168889431442"/>
  </sheetPr>
  <dimension ref="A2:L51"/>
  <sheetViews>
    <sheetView view="pageLayout" topLeftCell="A16" zoomScaleNormal="100" workbookViewId="0">
      <selection activeCell="E19" sqref="E19"/>
    </sheetView>
  </sheetViews>
  <sheetFormatPr defaultRowHeight="15" x14ac:dyDescent="0.25"/>
  <cols>
    <col min="1" max="1" width="6.85546875" customWidth="1"/>
    <col min="2" max="2" width="31.5703125" customWidth="1"/>
    <col min="4" max="4" width="9.140625" style="70" customWidth="1"/>
    <col min="5" max="5" width="9.140625" customWidth="1"/>
    <col min="6" max="6" width="16.42578125" customWidth="1"/>
    <col min="7" max="7" width="6.140625" customWidth="1"/>
    <col min="8" max="8" width="35.5703125" customWidth="1"/>
    <col min="10" max="10" width="9.140625" style="70"/>
    <col min="12" max="12" width="17.140625" customWidth="1"/>
  </cols>
  <sheetData>
    <row r="2" spans="1:12" ht="16.5" x14ac:dyDescent="0.3">
      <c r="C2" s="20"/>
      <c r="D2" s="65"/>
      <c r="E2" s="20"/>
      <c r="F2" s="20"/>
      <c r="I2" s="1"/>
      <c r="J2" s="71"/>
      <c r="K2" s="1"/>
      <c r="L2" s="1"/>
    </row>
    <row r="3" spans="1:12" ht="16.5" x14ac:dyDescent="0.3">
      <c r="C3" s="24"/>
      <c r="D3" s="65"/>
      <c r="E3" s="25"/>
      <c r="F3" s="24"/>
      <c r="I3" s="2"/>
      <c r="J3" s="71"/>
      <c r="K3" s="3"/>
      <c r="L3" s="2"/>
    </row>
    <row r="4" spans="1:12" ht="39" x14ac:dyDescent="0.25">
      <c r="A4" s="44" t="s">
        <v>1</v>
      </c>
      <c r="B4" s="45" t="s">
        <v>2</v>
      </c>
      <c r="C4" s="46" t="s">
        <v>3</v>
      </c>
      <c r="D4" s="66" t="s">
        <v>4</v>
      </c>
      <c r="E4" s="53" t="s">
        <v>5</v>
      </c>
      <c r="F4" s="46" t="s">
        <v>9</v>
      </c>
      <c r="G4" s="44" t="s">
        <v>1</v>
      </c>
      <c r="H4" s="45" t="s">
        <v>2</v>
      </c>
      <c r="I4" s="46" t="s">
        <v>3</v>
      </c>
      <c r="J4" s="66" t="s">
        <v>4</v>
      </c>
      <c r="K4" s="53" t="s">
        <v>5</v>
      </c>
      <c r="L4" s="46" t="s">
        <v>9</v>
      </c>
    </row>
    <row r="5" spans="1:12" x14ac:dyDescent="0.25">
      <c r="A5" s="24"/>
      <c r="B5" s="24"/>
      <c r="C5" s="24"/>
      <c r="D5" s="67"/>
      <c r="E5" s="24"/>
      <c r="F5" s="24"/>
      <c r="G5" s="24"/>
      <c r="H5" s="24"/>
      <c r="I5" s="24"/>
      <c r="J5" s="67"/>
      <c r="K5" s="24"/>
      <c r="L5" s="24"/>
    </row>
    <row r="6" spans="1:12" x14ac:dyDescent="0.25">
      <c r="A6" s="47"/>
      <c r="B6" s="48" t="s">
        <v>44</v>
      </c>
      <c r="C6" s="47"/>
      <c r="D6" s="68"/>
      <c r="E6" s="51"/>
      <c r="F6" s="51"/>
      <c r="G6" s="47"/>
      <c r="H6" s="48" t="s">
        <v>44</v>
      </c>
      <c r="I6" s="47"/>
      <c r="J6" s="68"/>
      <c r="K6" s="51"/>
      <c r="L6" s="51"/>
    </row>
    <row r="7" spans="1:12" x14ac:dyDescent="0.25">
      <c r="A7" s="60" t="s">
        <v>86</v>
      </c>
      <c r="B7" s="27" t="s">
        <v>10</v>
      </c>
      <c r="C7" s="28" t="s">
        <v>6</v>
      </c>
      <c r="D7" s="69">
        <v>2100</v>
      </c>
      <c r="E7" s="29"/>
      <c r="F7" s="29"/>
      <c r="G7" s="61" t="s">
        <v>123</v>
      </c>
      <c r="H7" s="27" t="s">
        <v>45</v>
      </c>
      <c r="I7" s="33" t="s">
        <v>12</v>
      </c>
      <c r="J7" s="72">
        <v>3300</v>
      </c>
      <c r="K7" s="52"/>
      <c r="L7" s="33"/>
    </row>
    <row r="8" spans="1:12" x14ac:dyDescent="0.25">
      <c r="A8" s="60" t="s">
        <v>87</v>
      </c>
      <c r="B8" s="27" t="s">
        <v>11</v>
      </c>
      <c r="C8" s="28" t="s">
        <v>12</v>
      </c>
      <c r="D8" s="69">
        <v>900</v>
      </c>
      <c r="E8" s="29"/>
      <c r="F8" s="29"/>
      <c r="G8" s="61" t="s">
        <v>124</v>
      </c>
      <c r="H8" s="27" t="s">
        <v>46</v>
      </c>
      <c r="I8" s="33" t="s">
        <v>12</v>
      </c>
      <c r="J8" s="72">
        <v>3500</v>
      </c>
      <c r="K8" s="52"/>
      <c r="L8" s="33"/>
    </row>
    <row r="9" spans="1:12" x14ac:dyDescent="0.25">
      <c r="A9" s="60" t="s">
        <v>88</v>
      </c>
      <c r="B9" s="27" t="s">
        <v>13</v>
      </c>
      <c r="C9" s="28" t="s">
        <v>6</v>
      </c>
      <c r="D9" s="69">
        <v>130</v>
      </c>
      <c r="E9" s="29"/>
      <c r="F9" s="29"/>
      <c r="G9" s="61" t="s">
        <v>125</v>
      </c>
      <c r="H9" s="27" t="s">
        <v>47</v>
      </c>
      <c r="I9" s="33" t="s">
        <v>12</v>
      </c>
      <c r="J9" s="72">
        <v>2500</v>
      </c>
      <c r="K9" s="52"/>
      <c r="L9" s="33"/>
    </row>
    <row r="10" spans="1:12" x14ac:dyDescent="0.25">
      <c r="A10" s="60" t="s">
        <v>89</v>
      </c>
      <c r="B10" s="27" t="s">
        <v>14</v>
      </c>
      <c r="C10" s="28" t="s">
        <v>6</v>
      </c>
      <c r="D10" s="69">
        <v>630</v>
      </c>
      <c r="E10" s="29"/>
      <c r="F10" s="29"/>
      <c r="G10" s="61" t="s">
        <v>126</v>
      </c>
      <c r="H10" s="27" t="s">
        <v>48</v>
      </c>
      <c r="I10" s="33" t="s">
        <v>12</v>
      </c>
      <c r="J10" s="72">
        <v>100</v>
      </c>
      <c r="K10" s="52"/>
      <c r="L10" s="33"/>
    </row>
    <row r="11" spans="1:12" x14ac:dyDescent="0.25">
      <c r="A11" s="60" t="s">
        <v>90</v>
      </c>
      <c r="B11" s="27" t="s">
        <v>15</v>
      </c>
      <c r="C11" s="28" t="s">
        <v>6</v>
      </c>
      <c r="D11" s="69">
        <v>215</v>
      </c>
      <c r="E11" s="29"/>
      <c r="F11" s="29"/>
      <c r="G11" s="61" t="s">
        <v>127</v>
      </c>
      <c r="H11" s="27" t="s">
        <v>49</v>
      </c>
      <c r="I11" s="33" t="s">
        <v>12</v>
      </c>
      <c r="J11" s="72">
        <v>610</v>
      </c>
      <c r="K11" s="52"/>
      <c r="L11" s="33"/>
    </row>
    <row r="12" spans="1:12" x14ac:dyDescent="0.25">
      <c r="A12" s="60" t="s">
        <v>91</v>
      </c>
      <c r="B12" s="27" t="s">
        <v>16</v>
      </c>
      <c r="C12" s="28" t="s">
        <v>6</v>
      </c>
      <c r="D12" s="69">
        <v>7000</v>
      </c>
      <c r="E12" s="29"/>
      <c r="F12" s="29"/>
      <c r="G12" s="61" t="s">
        <v>128</v>
      </c>
      <c r="H12" s="27" t="s">
        <v>50</v>
      </c>
      <c r="I12" s="33" t="s">
        <v>12</v>
      </c>
      <c r="J12" s="72">
        <v>350</v>
      </c>
      <c r="K12" s="52"/>
      <c r="L12" s="33"/>
    </row>
    <row r="13" spans="1:12" x14ac:dyDescent="0.25">
      <c r="A13" s="60" t="s">
        <v>92</v>
      </c>
      <c r="B13" s="27" t="s">
        <v>17</v>
      </c>
      <c r="C13" s="28" t="s">
        <v>6</v>
      </c>
      <c r="D13" s="69">
        <v>1000</v>
      </c>
      <c r="E13" s="29"/>
      <c r="F13" s="29"/>
      <c r="G13" s="61" t="s">
        <v>129</v>
      </c>
      <c r="H13" s="27" t="s">
        <v>51</v>
      </c>
      <c r="I13" s="33" t="s">
        <v>12</v>
      </c>
      <c r="J13" s="72">
        <v>100</v>
      </c>
      <c r="K13" s="52"/>
      <c r="L13" s="33"/>
    </row>
    <row r="14" spans="1:12" x14ac:dyDescent="0.25">
      <c r="A14" s="60" t="s">
        <v>93</v>
      </c>
      <c r="B14" s="27" t="s">
        <v>18</v>
      </c>
      <c r="C14" s="28" t="s">
        <v>12</v>
      </c>
      <c r="D14" s="69">
        <v>300</v>
      </c>
      <c r="E14" s="29"/>
      <c r="F14" s="29"/>
      <c r="G14" s="61" t="s">
        <v>130</v>
      </c>
      <c r="H14" s="54" t="s">
        <v>52</v>
      </c>
      <c r="I14" s="33" t="s">
        <v>12</v>
      </c>
      <c r="J14" s="72">
        <v>70</v>
      </c>
      <c r="K14" s="52"/>
      <c r="L14" s="33"/>
    </row>
    <row r="15" spans="1:12" x14ac:dyDescent="0.25">
      <c r="A15" s="60" t="s">
        <v>94</v>
      </c>
      <c r="B15" s="27" t="s">
        <v>19</v>
      </c>
      <c r="C15" s="28" t="s">
        <v>6</v>
      </c>
      <c r="D15" s="69">
        <v>50</v>
      </c>
      <c r="E15" s="29"/>
      <c r="F15" s="29"/>
      <c r="G15" s="61" t="s">
        <v>131</v>
      </c>
      <c r="H15" s="54" t="s">
        <v>53</v>
      </c>
      <c r="I15" s="33" t="s">
        <v>12</v>
      </c>
      <c r="J15" s="72">
        <v>85</v>
      </c>
      <c r="K15" s="52"/>
      <c r="L15" s="33"/>
    </row>
    <row r="16" spans="1:12" x14ac:dyDescent="0.25">
      <c r="A16" s="60" t="s">
        <v>95</v>
      </c>
      <c r="B16" s="27" t="s">
        <v>20</v>
      </c>
      <c r="C16" s="28" t="s">
        <v>6</v>
      </c>
      <c r="D16" s="69">
        <v>900</v>
      </c>
      <c r="E16" s="29"/>
      <c r="F16" s="29"/>
      <c r="G16" s="61" t="s">
        <v>132</v>
      </c>
      <c r="H16" s="54" t="s">
        <v>54</v>
      </c>
      <c r="I16" s="33" t="s">
        <v>12</v>
      </c>
      <c r="J16" s="72">
        <v>50</v>
      </c>
      <c r="K16" s="52"/>
      <c r="L16" s="33"/>
    </row>
    <row r="17" spans="1:12" x14ac:dyDescent="0.25">
      <c r="A17" s="60" t="s">
        <v>96</v>
      </c>
      <c r="B17" s="27" t="s">
        <v>21</v>
      </c>
      <c r="C17" s="28" t="s">
        <v>6</v>
      </c>
      <c r="D17" s="69">
        <v>220</v>
      </c>
      <c r="E17" s="29"/>
      <c r="F17" s="29"/>
      <c r="G17" s="61" t="s">
        <v>133</v>
      </c>
      <c r="H17" s="54" t="s">
        <v>55</v>
      </c>
      <c r="I17" s="33" t="s">
        <v>12</v>
      </c>
      <c r="J17" s="72">
        <v>60</v>
      </c>
      <c r="K17" s="52"/>
      <c r="L17" s="33"/>
    </row>
    <row r="18" spans="1:12" x14ac:dyDescent="0.25">
      <c r="A18" s="60" t="s">
        <v>101</v>
      </c>
      <c r="B18" s="27" t="s">
        <v>22</v>
      </c>
      <c r="C18" s="28" t="s">
        <v>6</v>
      </c>
      <c r="D18" s="69">
        <v>1300</v>
      </c>
      <c r="E18" s="29"/>
      <c r="F18" s="29"/>
      <c r="G18" s="61" t="s">
        <v>134</v>
      </c>
      <c r="H18" s="54" t="s">
        <v>56</v>
      </c>
      <c r="I18" s="33" t="s">
        <v>12</v>
      </c>
      <c r="J18" s="72">
        <v>130</v>
      </c>
      <c r="K18" s="52"/>
      <c r="L18" s="33"/>
    </row>
    <row r="19" spans="1:12" x14ac:dyDescent="0.25">
      <c r="A19" s="60" t="s">
        <v>102</v>
      </c>
      <c r="B19" s="27" t="s">
        <v>23</v>
      </c>
      <c r="C19" s="28" t="s">
        <v>6</v>
      </c>
      <c r="D19" s="69">
        <v>150</v>
      </c>
      <c r="E19" s="29"/>
      <c r="F19" s="29"/>
      <c r="G19" s="61" t="s">
        <v>135</v>
      </c>
      <c r="H19" s="54" t="s">
        <v>57</v>
      </c>
      <c r="I19" s="33" t="s">
        <v>12</v>
      </c>
      <c r="J19" s="72">
        <v>200</v>
      </c>
      <c r="K19" s="52"/>
      <c r="L19" s="33"/>
    </row>
    <row r="20" spans="1:12" x14ac:dyDescent="0.25">
      <c r="A20" s="60" t="s">
        <v>103</v>
      </c>
      <c r="B20" s="27" t="s">
        <v>24</v>
      </c>
      <c r="C20" s="28" t="s">
        <v>6</v>
      </c>
      <c r="D20" s="69">
        <v>350</v>
      </c>
      <c r="E20" s="29"/>
      <c r="F20" s="29"/>
      <c r="G20" s="61" t="s">
        <v>136</v>
      </c>
      <c r="H20" s="54" t="s">
        <v>58</v>
      </c>
      <c r="I20" s="33" t="s">
        <v>12</v>
      </c>
      <c r="J20" s="72">
        <v>450</v>
      </c>
      <c r="K20" s="52"/>
      <c r="L20" s="33"/>
    </row>
    <row r="21" spans="1:12" x14ac:dyDescent="0.25">
      <c r="A21" s="60" t="s">
        <v>104</v>
      </c>
      <c r="B21" s="27" t="s">
        <v>25</v>
      </c>
      <c r="C21" s="28" t="s">
        <v>6</v>
      </c>
      <c r="D21" s="69">
        <v>550</v>
      </c>
      <c r="E21" s="29"/>
      <c r="F21" s="29"/>
      <c r="G21" s="61" t="s">
        <v>137</v>
      </c>
      <c r="H21" s="54" t="s">
        <v>59</v>
      </c>
      <c r="I21" s="33" t="s">
        <v>12</v>
      </c>
      <c r="J21" s="72">
        <v>300</v>
      </c>
      <c r="K21" s="52"/>
      <c r="L21" s="33"/>
    </row>
    <row r="22" spans="1:12" x14ac:dyDescent="0.25">
      <c r="A22" s="60" t="s">
        <v>105</v>
      </c>
      <c r="B22" s="27" t="s">
        <v>26</v>
      </c>
      <c r="C22" s="28" t="s">
        <v>6</v>
      </c>
      <c r="D22" s="69">
        <v>350</v>
      </c>
      <c r="E22" s="29"/>
      <c r="F22" s="29"/>
      <c r="G22" s="61" t="s">
        <v>138</v>
      </c>
      <c r="H22" s="55" t="s">
        <v>60</v>
      </c>
      <c r="I22" s="28" t="s">
        <v>6</v>
      </c>
      <c r="J22" s="69">
        <v>760</v>
      </c>
      <c r="K22" s="27"/>
      <c r="L22" s="27"/>
    </row>
    <row r="23" spans="1:12" x14ac:dyDescent="0.25">
      <c r="A23" s="60" t="s">
        <v>106</v>
      </c>
      <c r="B23" s="27" t="s">
        <v>27</v>
      </c>
      <c r="C23" s="28" t="s">
        <v>6</v>
      </c>
      <c r="D23" s="69">
        <v>3100</v>
      </c>
      <c r="E23" s="29"/>
      <c r="F23" s="29"/>
      <c r="G23" s="61" t="s">
        <v>139</v>
      </c>
      <c r="H23" s="55" t="s">
        <v>61</v>
      </c>
      <c r="I23" s="28" t="s">
        <v>62</v>
      </c>
      <c r="J23" s="69">
        <v>8000</v>
      </c>
      <c r="K23" s="29"/>
      <c r="L23" s="29"/>
    </row>
    <row r="24" spans="1:12" x14ac:dyDescent="0.25">
      <c r="A24" s="60" t="s">
        <v>107</v>
      </c>
      <c r="B24" s="27" t="s">
        <v>28</v>
      </c>
      <c r="C24" s="28" t="s">
        <v>6</v>
      </c>
      <c r="D24" s="69">
        <v>950</v>
      </c>
      <c r="E24" s="29"/>
      <c r="F24" s="29"/>
      <c r="G24" s="61" t="s">
        <v>140</v>
      </c>
      <c r="H24" s="55" t="s">
        <v>63</v>
      </c>
      <c r="I24" s="28" t="s">
        <v>12</v>
      </c>
      <c r="J24" s="69">
        <v>3200</v>
      </c>
      <c r="K24" s="29"/>
      <c r="L24" s="29"/>
    </row>
    <row r="25" spans="1:12" x14ac:dyDescent="0.25">
      <c r="A25" s="60" t="s">
        <v>108</v>
      </c>
      <c r="B25" s="27" t="s">
        <v>29</v>
      </c>
      <c r="C25" s="28" t="s">
        <v>6</v>
      </c>
      <c r="D25" s="69">
        <v>250</v>
      </c>
      <c r="E25" s="29"/>
      <c r="F25" s="29"/>
      <c r="G25" s="61" t="s">
        <v>141</v>
      </c>
      <c r="H25" s="27" t="s">
        <v>64</v>
      </c>
      <c r="I25" s="28" t="s">
        <v>6</v>
      </c>
      <c r="J25" s="69">
        <v>50</v>
      </c>
      <c r="K25" s="29"/>
      <c r="L25" s="29"/>
    </row>
    <row r="26" spans="1:12" x14ac:dyDescent="0.25">
      <c r="A26" s="60" t="s">
        <v>109</v>
      </c>
      <c r="B26" s="27" t="s">
        <v>30</v>
      </c>
      <c r="C26" s="28" t="s">
        <v>6</v>
      </c>
      <c r="D26" s="69">
        <v>200</v>
      </c>
      <c r="E26" s="29"/>
      <c r="F26" s="29"/>
      <c r="G26" s="61" t="s">
        <v>142</v>
      </c>
      <c r="H26" s="27" t="s">
        <v>65</v>
      </c>
      <c r="I26" s="28" t="s">
        <v>6</v>
      </c>
      <c r="J26" s="69">
        <v>700</v>
      </c>
      <c r="K26" s="29"/>
      <c r="L26" s="29"/>
    </row>
    <row r="27" spans="1:12" x14ac:dyDescent="0.25">
      <c r="A27" s="60" t="s">
        <v>110</v>
      </c>
      <c r="B27" s="27" t="s">
        <v>31</v>
      </c>
      <c r="C27" s="28" t="s">
        <v>6</v>
      </c>
      <c r="D27" s="69">
        <v>120</v>
      </c>
      <c r="E27" s="29"/>
      <c r="F27" s="29"/>
      <c r="G27" s="61" t="s">
        <v>143</v>
      </c>
      <c r="H27" s="27" t="s">
        <v>66</v>
      </c>
      <c r="I27" s="28" t="s">
        <v>6</v>
      </c>
      <c r="J27" s="69">
        <v>210</v>
      </c>
      <c r="K27" s="29"/>
      <c r="L27" s="29"/>
    </row>
    <row r="28" spans="1:12" x14ac:dyDescent="0.25">
      <c r="A28" s="60" t="s">
        <v>111</v>
      </c>
      <c r="B28" s="27" t="s">
        <v>32</v>
      </c>
      <c r="C28" s="28" t="s">
        <v>6</v>
      </c>
      <c r="D28" s="69">
        <v>330</v>
      </c>
      <c r="E28" s="29"/>
      <c r="F28" s="29"/>
      <c r="G28" s="61" t="s">
        <v>144</v>
      </c>
      <c r="H28" s="27" t="s">
        <v>67</v>
      </c>
      <c r="I28" s="28" t="s">
        <v>6</v>
      </c>
      <c r="J28" s="69">
        <v>120</v>
      </c>
      <c r="K28" s="29"/>
      <c r="L28" s="29"/>
    </row>
    <row r="29" spans="1:12" x14ac:dyDescent="0.25">
      <c r="A29" s="60" t="s">
        <v>112</v>
      </c>
      <c r="B29" s="27" t="s">
        <v>33</v>
      </c>
      <c r="C29" s="28" t="s">
        <v>6</v>
      </c>
      <c r="D29" s="69">
        <v>120</v>
      </c>
      <c r="E29" s="29"/>
      <c r="F29" s="29"/>
      <c r="G29" s="61" t="s">
        <v>145</v>
      </c>
      <c r="H29" s="27" t="s">
        <v>68</v>
      </c>
      <c r="I29" s="28" t="s">
        <v>6</v>
      </c>
      <c r="J29" s="69">
        <v>150</v>
      </c>
      <c r="K29" s="29"/>
      <c r="L29" s="29"/>
    </row>
    <row r="30" spans="1:12" x14ac:dyDescent="0.25">
      <c r="A30" s="60" t="s">
        <v>113</v>
      </c>
      <c r="B30" s="27" t="s">
        <v>34</v>
      </c>
      <c r="C30" s="28" t="s">
        <v>6</v>
      </c>
      <c r="D30" s="69">
        <v>1520</v>
      </c>
      <c r="E30" s="29"/>
      <c r="F30" s="59"/>
      <c r="G30" s="56"/>
      <c r="H30" s="31"/>
      <c r="I30" s="57"/>
      <c r="J30" s="73"/>
      <c r="K30" s="58"/>
      <c r="L30" s="58"/>
    </row>
    <row r="31" spans="1:12" x14ac:dyDescent="0.25">
      <c r="A31" s="60" t="s">
        <v>114</v>
      </c>
      <c r="B31" s="27" t="s">
        <v>35</v>
      </c>
      <c r="C31" s="28" t="s">
        <v>6</v>
      </c>
      <c r="D31" s="69">
        <v>380</v>
      </c>
      <c r="E31" s="29"/>
      <c r="F31" s="59"/>
      <c r="G31" s="35"/>
      <c r="H31" s="32"/>
      <c r="I31" s="38"/>
      <c r="J31" s="74"/>
      <c r="K31" s="39"/>
      <c r="L31" s="39"/>
    </row>
    <row r="32" spans="1:12" x14ac:dyDescent="0.25">
      <c r="A32" s="60" t="s">
        <v>115</v>
      </c>
      <c r="B32" s="27" t="s">
        <v>36</v>
      </c>
      <c r="C32" s="28" t="s">
        <v>6</v>
      </c>
      <c r="D32" s="69">
        <v>550</v>
      </c>
      <c r="E32" s="29"/>
      <c r="F32" s="29"/>
      <c r="G32" s="9"/>
      <c r="H32" s="9"/>
      <c r="I32" s="10"/>
      <c r="J32" s="75"/>
      <c r="K32" s="9"/>
      <c r="L32" s="9"/>
    </row>
    <row r="33" spans="1:12" x14ac:dyDescent="0.25">
      <c r="A33" s="60" t="s">
        <v>116</v>
      </c>
      <c r="B33" s="27" t="s">
        <v>37</v>
      </c>
      <c r="C33" s="28" t="s">
        <v>6</v>
      </c>
      <c r="D33" s="69">
        <v>90</v>
      </c>
      <c r="E33" s="29"/>
      <c r="F33" s="29"/>
      <c r="G33" s="181" t="s">
        <v>97</v>
      </c>
      <c r="H33" s="180"/>
      <c r="I33" s="180"/>
      <c r="J33" s="180"/>
      <c r="K33" s="180"/>
      <c r="L33" s="180"/>
    </row>
    <row r="34" spans="1:12" x14ac:dyDescent="0.25">
      <c r="A34" s="60" t="s">
        <v>117</v>
      </c>
      <c r="B34" s="27" t="s">
        <v>38</v>
      </c>
      <c r="C34" s="28" t="s">
        <v>6</v>
      </c>
      <c r="D34" s="69">
        <v>260</v>
      </c>
      <c r="E34" s="29"/>
      <c r="F34" s="29"/>
      <c r="G34" s="32"/>
      <c r="H34" s="32"/>
      <c r="I34" s="38"/>
      <c r="J34" s="76"/>
      <c r="K34" s="39"/>
      <c r="L34" s="39"/>
    </row>
    <row r="35" spans="1:12" x14ac:dyDescent="0.25">
      <c r="A35" s="60" t="s">
        <v>118</v>
      </c>
      <c r="B35" s="27" t="s">
        <v>39</v>
      </c>
      <c r="C35" s="28" t="s">
        <v>6</v>
      </c>
      <c r="D35" s="69">
        <v>100</v>
      </c>
      <c r="E35" s="29"/>
      <c r="F35" s="29"/>
      <c r="G35" s="181" t="s">
        <v>98</v>
      </c>
      <c r="H35" s="180"/>
      <c r="I35" s="180"/>
      <c r="J35" s="180"/>
      <c r="K35" s="180"/>
      <c r="L35" s="180"/>
    </row>
    <row r="36" spans="1:12" x14ac:dyDescent="0.25">
      <c r="A36" s="60" t="s">
        <v>119</v>
      </c>
      <c r="B36" s="27" t="s">
        <v>40</v>
      </c>
      <c r="C36" s="33" t="s">
        <v>12</v>
      </c>
      <c r="D36" s="69">
        <v>19000</v>
      </c>
      <c r="E36" s="29"/>
      <c r="F36" s="29"/>
      <c r="G36" s="32"/>
      <c r="H36" s="32"/>
      <c r="I36" s="38"/>
      <c r="J36" s="76"/>
      <c r="K36" s="39"/>
      <c r="L36" s="39"/>
    </row>
    <row r="37" spans="1:12" x14ac:dyDescent="0.25">
      <c r="A37" s="60" t="s">
        <v>120</v>
      </c>
      <c r="B37" s="27" t="s">
        <v>41</v>
      </c>
      <c r="C37" s="33" t="s">
        <v>12</v>
      </c>
      <c r="D37" s="69">
        <v>4000</v>
      </c>
      <c r="E37" s="29"/>
      <c r="F37" s="29"/>
      <c r="G37" s="181" t="s">
        <v>99</v>
      </c>
      <c r="H37" s="180"/>
      <c r="I37" s="180"/>
      <c r="J37" s="180"/>
      <c r="K37" s="180"/>
      <c r="L37" s="180"/>
    </row>
    <row r="38" spans="1:12" x14ac:dyDescent="0.25">
      <c r="A38" s="60" t="s">
        <v>121</v>
      </c>
      <c r="B38" s="27" t="s">
        <v>42</v>
      </c>
      <c r="C38" s="33" t="s">
        <v>12</v>
      </c>
      <c r="D38" s="69">
        <v>5000</v>
      </c>
      <c r="E38" s="29"/>
      <c r="F38" s="29"/>
      <c r="G38" s="32"/>
      <c r="H38" s="32"/>
      <c r="I38" s="38"/>
      <c r="J38" s="76"/>
      <c r="K38" s="39"/>
      <c r="L38" s="39"/>
    </row>
    <row r="39" spans="1:12" x14ac:dyDescent="0.25">
      <c r="A39" s="60" t="s">
        <v>122</v>
      </c>
      <c r="B39" s="27" t="s">
        <v>43</v>
      </c>
      <c r="C39" s="33" t="s">
        <v>12</v>
      </c>
      <c r="D39" s="69">
        <v>200</v>
      </c>
      <c r="E39" s="29"/>
      <c r="F39" s="29"/>
      <c r="G39" s="181" t="s">
        <v>100</v>
      </c>
      <c r="H39" s="180"/>
      <c r="I39" s="180"/>
      <c r="J39" s="180"/>
      <c r="K39" s="180"/>
      <c r="L39" s="180"/>
    </row>
    <row r="40" spans="1:12" x14ac:dyDescent="0.25">
      <c r="G40" s="32"/>
      <c r="H40" s="32"/>
      <c r="I40" s="38"/>
      <c r="J40" s="77"/>
      <c r="K40" s="40"/>
      <c r="L40" s="40"/>
    </row>
    <row r="41" spans="1:12" x14ac:dyDescent="0.25">
      <c r="G41" s="180" t="s">
        <v>85</v>
      </c>
      <c r="H41" s="180"/>
      <c r="I41" s="180"/>
      <c r="J41" s="180"/>
      <c r="K41" s="180"/>
      <c r="L41" s="180"/>
    </row>
    <row r="42" spans="1:12" x14ac:dyDescent="0.25">
      <c r="G42" s="24"/>
      <c r="H42" s="24"/>
      <c r="I42" s="24"/>
      <c r="J42" s="67"/>
      <c r="K42" s="26"/>
      <c r="L42" s="26"/>
    </row>
    <row r="43" spans="1:12" ht="16.5" x14ac:dyDescent="0.3">
      <c r="G43" s="9"/>
      <c r="H43" s="12"/>
      <c r="I43" s="13"/>
      <c r="J43" s="78"/>
      <c r="K43" s="14"/>
      <c r="L43" s="14"/>
    </row>
    <row r="44" spans="1:12" ht="16.5" x14ac:dyDescent="0.3">
      <c r="G44" s="9"/>
      <c r="H44" s="12"/>
      <c r="I44" s="13"/>
      <c r="J44" s="78"/>
      <c r="K44" s="14"/>
      <c r="L44" s="14"/>
    </row>
    <row r="45" spans="1:12" ht="16.5" x14ac:dyDescent="0.3">
      <c r="G45" s="9"/>
      <c r="H45" s="12"/>
      <c r="I45" s="13"/>
      <c r="J45" s="78"/>
      <c r="K45" s="14"/>
      <c r="L45" s="14"/>
    </row>
    <row r="46" spans="1:12" ht="16.5" x14ac:dyDescent="0.3">
      <c r="G46" s="9"/>
      <c r="H46" s="12"/>
      <c r="I46" s="13"/>
      <c r="J46" s="79"/>
      <c r="K46" s="16"/>
      <c r="L46" s="16"/>
    </row>
    <row r="47" spans="1:12" ht="16.5" x14ac:dyDescent="0.3">
      <c r="G47" s="9"/>
      <c r="H47" s="12"/>
      <c r="I47" s="13"/>
      <c r="J47" s="78"/>
      <c r="K47" s="14"/>
      <c r="L47" s="14"/>
    </row>
    <row r="48" spans="1:12" x14ac:dyDescent="0.25">
      <c r="G48" s="9"/>
      <c r="H48" s="9"/>
      <c r="I48" s="21"/>
      <c r="J48" s="80"/>
      <c r="K48" s="9"/>
      <c r="L48" s="9"/>
    </row>
    <row r="49" spans="7:12" x14ac:dyDescent="0.25">
      <c r="G49" s="9"/>
      <c r="H49" s="9"/>
      <c r="I49" s="21"/>
      <c r="J49" s="80"/>
      <c r="K49" s="9"/>
      <c r="L49" s="9"/>
    </row>
    <row r="50" spans="7:12" x14ac:dyDescent="0.25">
      <c r="G50" s="9"/>
      <c r="H50" s="9"/>
      <c r="I50" s="21"/>
      <c r="J50" s="80"/>
      <c r="K50" s="9"/>
      <c r="L50" s="9"/>
    </row>
    <row r="51" spans="7:12" x14ac:dyDescent="0.25">
      <c r="G51" s="9"/>
      <c r="H51" s="22"/>
      <c r="I51" s="21"/>
      <c r="J51" s="80"/>
      <c r="K51" s="9"/>
      <c r="L51" s="9"/>
    </row>
  </sheetData>
  <mergeCells count="5">
    <mergeCell ref="G33:L33"/>
    <mergeCell ref="G35:L35"/>
    <mergeCell ref="G37:L37"/>
    <mergeCell ref="G39:L39"/>
    <mergeCell ref="G41:L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/>
  <dimension ref="A2:F65"/>
  <sheetViews>
    <sheetView view="pageLayout" zoomScaleNormal="100" workbookViewId="0">
      <selection activeCell="A7" sqref="A7:F25"/>
    </sheetView>
  </sheetViews>
  <sheetFormatPr defaultRowHeight="15" x14ac:dyDescent="0.25"/>
  <cols>
    <col min="1" max="1" width="5.7109375" customWidth="1"/>
    <col min="2" max="2" width="39.7109375" customWidth="1"/>
    <col min="3" max="3" width="7.7109375" customWidth="1"/>
    <col min="4" max="4" width="9.140625" style="70"/>
    <col min="5" max="5" width="9.140625" style="107"/>
    <col min="6" max="6" width="14.42578125" style="107" customWidth="1"/>
  </cols>
  <sheetData>
    <row r="2" spans="1:6" x14ac:dyDescent="0.25">
      <c r="C2" s="20"/>
      <c r="D2" s="65"/>
      <c r="E2" s="100"/>
      <c r="F2" s="100"/>
    </row>
    <row r="3" spans="1:6" x14ac:dyDescent="0.25">
      <c r="C3" s="24"/>
      <c r="D3" s="65"/>
      <c r="E3" s="101"/>
      <c r="F3" s="102"/>
    </row>
    <row r="4" spans="1:6" ht="39" x14ac:dyDescent="0.25">
      <c r="A4" s="44" t="s">
        <v>1</v>
      </c>
      <c r="B4" s="45" t="s">
        <v>2</v>
      </c>
      <c r="C4" s="46" t="s">
        <v>3</v>
      </c>
      <c r="D4" s="66" t="s">
        <v>4</v>
      </c>
      <c r="E4" s="99" t="s">
        <v>5</v>
      </c>
      <c r="F4" s="103" t="s">
        <v>83</v>
      </c>
    </row>
    <row r="5" spans="1:6" x14ac:dyDescent="0.25">
      <c r="A5" s="24"/>
      <c r="B5" s="24"/>
      <c r="C5" s="24"/>
      <c r="D5" s="67"/>
      <c r="E5" s="102"/>
      <c r="F5" s="102"/>
    </row>
    <row r="6" spans="1:6" x14ac:dyDescent="0.25">
      <c r="A6" s="47"/>
      <c r="B6" s="64" t="s">
        <v>84</v>
      </c>
      <c r="C6" s="47"/>
      <c r="D6" s="68"/>
      <c r="E6" s="104"/>
      <c r="F6" s="104"/>
    </row>
    <row r="7" spans="1:6" x14ac:dyDescent="0.25">
      <c r="A7" s="23" t="s">
        <v>86</v>
      </c>
      <c r="B7" s="27" t="s">
        <v>69</v>
      </c>
      <c r="C7" s="28" t="s">
        <v>12</v>
      </c>
      <c r="D7" s="69">
        <v>4500</v>
      </c>
      <c r="E7" s="93"/>
      <c r="F7" s="93"/>
    </row>
    <row r="8" spans="1:6" x14ac:dyDescent="0.25">
      <c r="A8" s="23" t="s">
        <v>87</v>
      </c>
      <c r="B8" s="27" t="s">
        <v>70</v>
      </c>
      <c r="C8" s="28" t="s">
        <v>12</v>
      </c>
      <c r="D8" s="69">
        <v>1300</v>
      </c>
      <c r="E8" s="93"/>
      <c r="F8" s="93"/>
    </row>
    <row r="9" spans="1:6" x14ac:dyDescent="0.25">
      <c r="A9" s="23" t="s">
        <v>88</v>
      </c>
      <c r="B9" s="27" t="s">
        <v>71</v>
      </c>
      <c r="C9" s="28" t="s">
        <v>12</v>
      </c>
      <c r="D9" s="69">
        <v>400</v>
      </c>
      <c r="E9" s="93"/>
      <c r="F9" s="93"/>
    </row>
    <row r="10" spans="1:6" x14ac:dyDescent="0.25">
      <c r="A10" s="23" t="s">
        <v>89</v>
      </c>
      <c r="B10" s="27" t="s">
        <v>72</v>
      </c>
      <c r="C10" s="28" t="s">
        <v>12</v>
      </c>
      <c r="D10" s="69">
        <v>350</v>
      </c>
      <c r="E10" s="93"/>
      <c r="F10" s="93"/>
    </row>
    <row r="11" spans="1:6" x14ac:dyDescent="0.25">
      <c r="A11" s="23" t="s">
        <v>90</v>
      </c>
      <c r="B11" s="27" t="s">
        <v>73</v>
      </c>
      <c r="C11" s="28" t="s">
        <v>6</v>
      </c>
      <c r="D11" s="69">
        <v>500</v>
      </c>
      <c r="E11" s="93"/>
      <c r="F11" s="93"/>
    </row>
    <row r="12" spans="1:6" x14ac:dyDescent="0.25">
      <c r="A12" s="117"/>
      <c r="B12" s="108" t="s">
        <v>147</v>
      </c>
      <c r="C12" s="117"/>
      <c r="D12" s="109"/>
      <c r="E12" s="112"/>
      <c r="F12" s="112"/>
    </row>
    <row r="13" spans="1:6" x14ac:dyDescent="0.25">
      <c r="A13" s="118" t="s">
        <v>91</v>
      </c>
      <c r="B13" s="120" t="s">
        <v>148</v>
      </c>
      <c r="C13" s="118" t="s">
        <v>6</v>
      </c>
      <c r="D13" s="111">
        <v>2500</v>
      </c>
      <c r="E13" s="113"/>
      <c r="F13" s="113"/>
    </row>
    <row r="14" spans="1:6" x14ac:dyDescent="0.25">
      <c r="A14" s="115"/>
      <c r="B14" s="116" t="s">
        <v>152</v>
      </c>
      <c r="C14" s="115"/>
      <c r="D14" s="110"/>
      <c r="E14" s="114"/>
      <c r="F14" s="114"/>
    </row>
    <row r="15" spans="1:6" x14ac:dyDescent="0.25">
      <c r="A15" s="23" t="s">
        <v>92</v>
      </c>
      <c r="B15" s="27" t="s">
        <v>74</v>
      </c>
      <c r="C15" s="28" t="s">
        <v>6</v>
      </c>
      <c r="D15" s="69">
        <v>545</v>
      </c>
      <c r="E15" s="93"/>
      <c r="F15" s="93"/>
    </row>
    <row r="16" spans="1:6" x14ac:dyDescent="0.25">
      <c r="A16" s="23" t="s">
        <v>93</v>
      </c>
      <c r="B16" s="27" t="s">
        <v>75</v>
      </c>
      <c r="C16" s="28" t="s">
        <v>6</v>
      </c>
      <c r="D16" s="69">
        <v>275</v>
      </c>
      <c r="E16" s="93"/>
      <c r="F16" s="93"/>
    </row>
    <row r="17" spans="1:6" x14ac:dyDescent="0.25">
      <c r="A17" s="23" t="s">
        <v>94</v>
      </c>
      <c r="B17" s="86" t="s">
        <v>150</v>
      </c>
      <c r="C17" s="23" t="s">
        <v>6</v>
      </c>
      <c r="D17" s="69">
        <v>50</v>
      </c>
      <c r="E17" s="93"/>
      <c r="F17" s="93"/>
    </row>
    <row r="18" spans="1:6" x14ac:dyDescent="0.25">
      <c r="A18" s="117" t="s">
        <v>95</v>
      </c>
      <c r="B18" s="123" t="s">
        <v>149</v>
      </c>
      <c r="C18" s="122"/>
      <c r="D18" s="109"/>
      <c r="E18" s="112"/>
      <c r="F18" s="112"/>
    </row>
    <row r="19" spans="1:6" x14ac:dyDescent="0.25">
      <c r="A19" s="118"/>
      <c r="B19" s="119" t="s">
        <v>151</v>
      </c>
      <c r="C19" s="125" t="s">
        <v>6</v>
      </c>
      <c r="D19" s="111">
        <v>600</v>
      </c>
      <c r="E19" s="113"/>
      <c r="F19" s="113"/>
    </row>
    <row r="20" spans="1:6" x14ac:dyDescent="0.25">
      <c r="A20" s="121"/>
      <c r="B20" s="124" t="s">
        <v>146</v>
      </c>
      <c r="C20" s="121"/>
      <c r="D20" s="110"/>
      <c r="E20" s="114"/>
      <c r="F20" s="114"/>
    </row>
    <row r="21" spans="1:6" x14ac:dyDescent="0.25">
      <c r="A21" s="23" t="s">
        <v>96</v>
      </c>
      <c r="B21" s="27" t="s">
        <v>78</v>
      </c>
      <c r="C21" s="33" t="s">
        <v>12</v>
      </c>
      <c r="D21" s="72">
        <v>5100</v>
      </c>
      <c r="E21" s="93"/>
      <c r="F21" s="93"/>
    </row>
    <row r="22" spans="1:6" x14ac:dyDescent="0.25">
      <c r="A22" s="23" t="s">
        <v>101</v>
      </c>
      <c r="B22" s="27" t="s">
        <v>79</v>
      </c>
      <c r="C22" s="33" t="s">
        <v>12</v>
      </c>
      <c r="D22" s="72">
        <v>750</v>
      </c>
      <c r="E22" s="93"/>
      <c r="F22" s="93"/>
    </row>
    <row r="23" spans="1:6" x14ac:dyDescent="0.25">
      <c r="A23" s="23" t="s">
        <v>102</v>
      </c>
      <c r="B23" s="27" t="s">
        <v>80</v>
      </c>
      <c r="C23" s="33" t="s">
        <v>12</v>
      </c>
      <c r="D23" s="72">
        <v>300</v>
      </c>
      <c r="E23" s="93"/>
      <c r="F23" s="93"/>
    </row>
    <row r="24" spans="1:6" x14ac:dyDescent="0.25">
      <c r="A24" s="23" t="s">
        <v>103</v>
      </c>
      <c r="B24" s="54" t="s">
        <v>81</v>
      </c>
      <c r="C24" s="33" t="s">
        <v>12</v>
      </c>
      <c r="D24" s="72">
        <v>800</v>
      </c>
      <c r="E24" s="93"/>
      <c r="F24" s="93"/>
    </row>
    <row r="25" spans="1:6" x14ac:dyDescent="0.25">
      <c r="A25" s="23" t="s">
        <v>104</v>
      </c>
      <c r="B25" s="54" t="s">
        <v>82</v>
      </c>
      <c r="C25" s="33" t="s">
        <v>12</v>
      </c>
      <c r="D25" s="72">
        <v>350</v>
      </c>
      <c r="E25" s="93"/>
      <c r="F25" s="93"/>
    </row>
    <row r="26" spans="1:6" x14ac:dyDescent="0.25">
      <c r="A26" s="32"/>
      <c r="B26" s="62"/>
      <c r="C26" s="63"/>
      <c r="D26" s="81"/>
      <c r="E26" s="105"/>
      <c r="F26" s="105"/>
    </row>
    <row r="27" spans="1:6" x14ac:dyDescent="0.25">
      <c r="A27" s="32"/>
      <c r="B27" s="126" t="s">
        <v>156</v>
      </c>
      <c r="C27" s="63"/>
      <c r="D27" s="81"/>
      <c r="E27" s="105"/>
      <c r="F27" s="105"/>
    </row>
    <row r="28" spans="1:6" x14ac:dyDescent="0.25">
      <c r="A28" s="32"/>
      <c r="B28" s="129" t="s">
        <v>154</v>
      </c>
      <c r="C28" s="63"/>
      <c r="D28" s="81"/>
      <c r="E28" s="105"/>
      <c r="F28" s="132" t="s">
        <v>0</v>
      </c>
    </row>
    <row r="29" spans="1:6" x14ac:dyDescent="0.25">
      <c r="A29" s="32"/>
      <c r="B29" s="128"/>
      <c r="C29" s="63"/>
      <c r="D29" s="81"/>
      <c r="E29" s="105"/>
      <c r="F29" s="105"/>
    </row>
    <row r="30" spans="1:6" x14ac:dyDescent="0.25">
      <c r="A30" s="32"/>
      <c r="B30" s="128"/>
      <c r="C30" s="63"/>
      <c r="D30" s="81"/>
      <c r="E30" s="105"/>
      <c r="F30" s="105"/>
    </row>
    <row r="31" spans="1:6" x14ac:dyDescent="0.25">
      <c r="A31" s="32"/>
      <c r="B31" s="128"/>
      <c r="C31" s="63"/>
      <c r="D31" s="81"/>
      <c r="E31" s="105"/>
      <c r="F31" s="105"/>
    </row>
    <row r="32" spans="1:6" x14ac:dyDescent="0.25">
      <c r="A32" s="32"/>
      <c r="B32" s="62"/>
      <c r="C32" s="63"/>
      <c r="D32" s="82"/>
      <c r="E32" s="105"/>
      <c r="F32" s="105"/>
    </row>
    <row r="33" spans="1:6" x14ac:dyDescent="0.25">
      <c r="A33" s="181" t="s">
        <v>97</v>
      </c>
      <c r="B33" s="180"/>
      <c r="C33" s="180"/>
      <c r="D33" s="180"/>
      <c r="E33" s="180"/>
      <c r="F33" s="180"/>
    </row>
    <row r="34" spans="1:6" x14ac:dyDescent="0.25">
      <c r="A34" s="32"/>
      <c r="B34" s="32"/>
      <c r="C34" s="38"/>
      <c r="D34" s="76"/>
      <c r="E34" s="105"/>
      <c r="F34" s="105"/>
    </row>
    <row r="35" spans="1:6" x14ac:dyDescent="0.25">
      <c r="A35" s="181" t="s">
        <v>98</v>
      </c>
      <c r="B35" s="180"/>
      <c r="C35" s="180"/>
      <c r="D35" s="180"/>
      <c r="E35" s="180"/>
      <c r="F35" s="180"/>
    </row>
    <row r="36" spans="1:6" x14ac:dyDescent="0.25">
      <c r="A36" s="32"/>
      <c r="B36" s="32"/>
      <c r="C36" s="38"/>
      <c r="D36" s="76"/>
      <c r="E36" s="105"/>
      <c r="F36" s="105"/>
    </row>
    <row r="37" spans="1:6" x14ac:dyDescent="0.25">
      <c r="A37" s="181" t="s">
        <v>99</v>
      </c>
      <c r="B37" s="180"/>
      <c r="C37" s="180"/>
      <c r="D37" s="180"/>
      <c r="E37" s="180"/>
      <c r="F37" s="180"/>
    </row>
    <row r="38" spans="1:6" x14ac:dyDescent="0.25">
      <c r="A38" s="32"/>
      <c r="B38" s="32"/>
      <c r="C38" s="38"/>
      <c r="D38" s="76"/>
      <c r="E38" s="105"/>
      <c r="F38" s="105"/>
    </row>
    <row r="39" spans="1:6" x14ac:dyDescent="0.25">
      <c r="A39" s="181" t="s">
        <v>100</v>
      </c>
      <c r="B39" s="180"/>
      <c r="C39" s="180"/>
      <c r="D39" s="180"/>
      <c r="E39" s="180"/>
      <c r="F39" s="180"/>
    </row>
    <row r="40" spans="1:6" x14ac:dyDescent="0.25">
      <c r="A40" s="32"/>
      <c r="B40" s="32"/>
      <c r="C40" s="38"/>
      <c r="D40" s="77"/>
      <c r="E40" s="106"/>
      <c r="F40" s="106"/>
    </row>
    <row r="41" spans="1:6" x14ac:dyDescent="0.25">
      <c r="A41" s="180" t="s">
        <v>85</v>
      </c>
      <c r="B41" s="180"/>
      <c r="C41" s="180"/>
      <c r="D41" s="180"/>
      <c r="E41" s="180"/>
      <c r="F41" s="180"/>
    </row>
    <row r="42" spans="1:6" x14ac:dyDescent="0.25">
      <c r="A42" s="32"/>
      <c r="B42" s="32"/>
      <c r="C42" s="38"/>
      <c r="D42" s="76"/>
      <c r="E42" s="105"/>
      <c r="F42" s="105"/>
    </row>
    <row r="43" spans="1:6" x14ac:dyDescent="0.25">
      <c r="A43" s="32"/>
      <c r="B43" s="32"/>
      <c r="C43" s="38"/>
      <c r="D43" s="76"/>
      <c r="E43" s="105"/>
      <c r="F43" s="105"/>
    </row>
    <row r="44" spans="1:6" x14ac:dyDescent="0.25">
      <c r="A44" s="32"/>
      <c r="B44" s="32"/>
      <c r="C44" s="38"/>
      <c r="D44" s="76"/>
      <c r="E44" s="105"/>
      <c r="F44" s="105"/>
    </row>
    <row r="45" spans="1:6" x14ac:dyDescent="0.25">
      <c r="A45" s="32"/>
      <c r="B45" s="32"/>
      <c r="C45" s="38"/>
      <c r="D45" s="77"/>
      <c r="E45" s="106"/>
      <c r="F45" s="106"/>
    </row>
    <row r="46" spans="1:6" x14ac:dyDescent="0.25">
      <c r="A46" s="32"/>
      <c r="B46" s="32"/>
      <c r="C46" s="38"/>
      <c r="D46" s="76"/>
      <c r="E46" s="105"/>
      <c r="F46" s="105"/>
    </row>
    <row r="47" spans="1:6" x14ac:dyDescent="0.25">
      <c r="A47" s="32"/>
      <c r="B47" s="32"/>
      <c r="C47" s="38"/>
      <c r="D47" s="76"/>
      <c r="E47" s="105"/>
      <c r="F47" s="105"/>
    </row>
    <row r="48" spans="1:6" x14ac:dyDescent="0.25">
      <c r="A48" s="24"/>
      <c r="B48" s="24"/>
      <c r="C48" s="24"/>
      <c r="D48" s="67"/>
      <c r="E48" s="102"/>
      <c r="F48" s="102"/>
    </row>
    <row r="49" spans="1:6" x14ac:dyDescent="0.25">
      <c r="A49" s="24"/>
      <c r="B49" s="24"/>
      <c r="C49" s="24"/>
      <c r="D49" s="67"/>
      <c r="E49" s="102"/>
      <c r="F49" s="102"/>
    </row>
    <row r="50" spans="1:6" x14ac:dyDescent="0.25">
      <c r="A50" s="24"/>
      <c r="B50" s="24"/>
      <c r="C50" s="24"/>
      <c r="D50" s="67"/>
      <c r="E50" s="102"/>
      <c r="F50" s="102"/>
    </row>
    <row r="51" spans="1:6" x14ac:dyDescent="0.25">
      <c r="A51" s="24"/>
      <c r="B51" s="24"/>
      <c r="C51" s="24"/>
      <c r="D51" s="67"/>
      <c r="E51" s="102"/>
      <c r="F51" s="102"/>
    </row>
    <row r="52" spans="1:6" x14ac:dyDescent="0.25">
      <c r="A52" s="24"/>
      <c r="B52" s="24"/>
      <c r="C52" s="24"/>
      <c r="D52" s="67"/>
      <c r="E52" s="102"/>
      <c r="F52" s="102"/>
    </row>
    <row r="53" spans="1:6" x14ac:dyDescent="0.25">
      <c r="A53" s="24"/>
      <c r="B53" s="24"/>
      <c r="C53" s="24"/>
      <c r="D53" s="67"/>
      <c r="E53" s="102"/>
      <c r="F53" s="102"/>
    </row>
    <row r="54" spans="1:6" x14ac:dyDescent="0.25">
      <c r="A54" s="24"/>
      <c r="B54" s="24"/>
      <c r="C54" s="24"/>
      <c r="D54" s="67"/>
      <c r="E54" s="102"/>
      <c r="F54" s="102"/>
    </row>
    <row r="55" spans="1:6" x14ac:dyDescent="0.25">
      <c r="A55" s="24"/>
      <c r="B55" s="24"/>
      <c r="C55" s="24"/>
      <c r="D55" s="67"/>
      <c r="E55" s="102"/>
      <c r="F55" s="102"/>
    </row>
    <row r="56" spans="1:6" x14ac:dyDescent="0.25">
      <c r="A56" s="24"/>
      <c r="B56" s="24"/>
      <c r="C56" s="24"/>
      <c r="D56" s="67"/>
      <c r="E56" s="102"/>
      <c r="F56" s="102"/>
    </row>
    <row r="57" spans="1:6" x14ac:dyDescent="0.25">
      <c r="A57" s="24"/>
      <c r="B57" s="24"/>
      <c r="C57" s="24"/>
      <c r="D57" s="67"/>
      <c r="E57" s="102"/>
      <c r="F57" s="102"/>
    </row>
    <row r="58" spans="1:6" x14ac:dyDescent="0.25">
      <c r="A58" s="24"/>
      <c r="B58" s="24"/>
      <c r="C58" s="24"/>
      <c r="D58" s="67"/>
      <c r="E58" s="102"/>
      <c r="F58" s="102"/>
    </row>
    <row r="59" spans="1:6" x14ac:dyDescent="0.25">
      <c r="A59" s="24"/>
      <c r="B59" s="24"/>
      <c r="C59" s="24"/>
      <c r="D59" s="67"/>
      <c r="E59" s="102"/>
      <c r="F59" s="102"/>
    </row>
    <row r="60" spans="1:6" x14ac:dyDescent="0.25">
      <c r="A60" s="24"/>
      <c r="B60" s="24"/>
      <c r="C60" s="24"/>
      <c r="D60" s="67"/>
      <c r="E60" s="102"/>
      <c r="F60" s="102"/>
    </row>
    <row r="61" spans="1:6" x14ac:dyDescent="0.25">
      <c r="A61" s="24"/>
      <c r="B61" s="24"/>
      <c r="C61" s="24"/>
      <c r="D61" s="67"/>
      <c r="E61" s="102"/>
      <c r="F61" s="102"/>
    </row>
    <row r="62" spans="1:6" x14ac:dyDescent="0.25">
      <c r="A62" s="24"/>
      <c r="B62" s="24"/>
      <c r="C62" s="24"/>
      <c r="D62" s="67"/>
      <c r="E62" s="102"/>
      <c r="F62" s="102"/>
    </row>
    <row r="63" spans="1:6" x14ac:dyDescent="0.25">
      <c r="A63" s="24"/>
      <c r="B63" s="24"/>
      <c r="C63" s="24"/>
      <c r="D63" s="67"/>
      <c r="E63" s="102"/>
      <c r="F63" s="102"/>
    </row>
    <row r="64" spans="1:6" x14ac:dyDescent="0.25">
      <c r="A64" s="24"/>
      <c r="B64" s="24"/>
      <c r="C64" s="24"/>
      <c r="D64" s="67"/>
      <c r="E64" s="102"/>
      <c r="F64" s="102"/>
    </row>
    <row r="65" spans="1:6" x14ac:dyDescent="0.25">
      <c r="A65" s="24"/>
      <c r="B65" s="24"/>
      <c r="C65" s="24"/>
      <c r="D65" s="67"/>
      <c r="E65" s="102"/>
      <c r="F65" s="102"/>
    </row>
  </sheetData>
  <mergeCells count="5">
    <mergeCell ref="A33:F33"/>
    <mergeCell ref="A35:F35"/>
    <mergeCell ref="A37:F37"/>
    <mergeCell ref="A39:F39"/>
    <mergeCell ref="A41:F41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2:F56"/>
  <sheetViews>
    <sheetView view="pageLayout" zoomScaleNormal="100" workbookViewId="0">
      <selection activeCell="A24" sqref="A24:F24"/>
    </sheetView>
  </sheetViews>
  <sheetFormatPr defaultRowHeight="15" x14ac:dyDescent="0.25"/>
  <cols>
    <col min="1" max="1" width="6" customWidth="1"/>
    <col min="2" max="2" width="34.28515625" customWidth="1"/>
    <col min="4" max="4" width="9.140625" style="70"/>
    <col min="6" max="6" width="16.28515625" customWidth="1"/>
  </cols>
  <sheetData>
    <row r="2" spans="1:6" x14ac:dyDescent="0.25">
      <c r="C2" s="20"/>
      <c r="D2" s="65"/>
      <c r="E2" s="20"/>
      <c r="F2" s="20"/>
    </row>
    <row r="3" spans="1:6" x14ac:dyDescent="0.25">
      <c r="C3" s="24"/>
      <c r="D3" s="65"/>
      <c r="E3" s="25"/>
      <c r="F3" s="24"/>
    </row>
    <row r="4" spans="1:6" ht="39" x14ac:dyDescent="0.25">
      <c r="A4" s="44" t="s">
        <v>1</v>
      </c>
      <c r="B4" s="45" t="s">
        <v>2</v>
      </c>
      <c r="C4" s="46" t="s">
        <v>3</v>
      </c>
      <c r="D4" s="66" t="s">
        <v>4</v>
      </c>
      <c r="E4" s="53" t="s">
        <v>5</v>
      </c>
      <c r="F4" s="46" t="s">
        <v>83</v>
      </c>
    </row>
    <row r="5" spans="1:6" x14ac:dyDescent="0.25">
      <c r="A5" s="24"/>
      <c r="B5" s="24"/>
      <c r="C5" s="24"/>
      <c r="D5" s="67"/>
      <c r="E5" s="24"/>
      <c r="F5" s="24"/>
    </row>
    <row r="6" spans="1:6" x14ac:dyDescent="0.25">
      <c r="A6" s="47"/>
      <c r="B6" s="64" t="s">
        <v>84</v>
      </c>
      <c r="C6" s="47"/>
      <c r="D6" s="68"/>
      <c r="E6" s="47"/>
      <c r="F6" s="47"/>
    </row>
    <row r="7" spans="1:6" x14ac:dyDescent="0.25">
      <c r="A7" s="28">
        <v>1</v>
      </c>
      <c r="B7" s="27" t="s">
        <v>69</v>
      </c>
      <c r="C7" s="28" t="s">
        <v>12</v>
      </c>
      <c r="D7" s="69">
        <v>4500</v>
      </c>
      <c r="E7" s="27"/>
      <c r="F7" s="27"/>
    </row>
    <row r="8" spans="1:6" x14ac:dyDescent="0.25">
      <c r="A8" s="28">
        <v>2</v>
      </c>
      <c r="B8" s="27" t="s">
        <v>70</v>
      </c>
      <c r="C8" s="28" t="s">
        <v>12</v>
      </c>
      <c r="D8" s="69">
        <v>1300</v>
      </c>
      <c r="E8" s="27"/>
      <c r="F8" s="27"/>
    </row>
    <row r="9" spans="1:6" x14ac:dyDescent="0.25">
      <c r="A9" s="28">
        <v>3</v>
      </c>
      <c r="B9" s="27" t="s">
        <v>71</v>
      </c>
      <c r="C9" s="28" t="s">
        <v>12</v>
      </c>
      <c r="D9" s="69">
        <v>300</v>
      </c>
      <c r="E9" s="27"/>
      <c r="F9" s="27"/>
    </row>
    <row r="10" spans="1:6" x14ac:dyDescent="0.25">
      <c r="A10" s="28">
        <v>4</v>
      </c>
      <c r="B10" s="27" t="s">
        <v>72</v>
      </c>
      <c r="C10" s="28" t="s">
        <v>12</v>
      </c>
      <c r="D10" s="69">
        <v>350</v>
      </c>
      <c r="E10" s="27"/>
      <c r="F10" s="27"/>
    </row>
    <row r="11" spans="1:6" x14ac:dyDescent="0.25">
      <c r="A11" s="28">
        <v>5</v>
      </c>
      <c r="B11" s="27" t="s">
        <v>73</v>
      </c>
      <c r="C11" s="28" t="s">
        <v>6</v>
      </c>
      <c r="D11" s="69">
        <v>500</v>
      </c>
      <c r="E11" s="27"/>
      <c r="F11" s="27"/>
    </row>
    <row r="12" spans="1:6" x14ac:dyDescent="0.25">
      <c r="A12" s="28">
        <v>6</v>
      </c>
      <c r="B12" s="27" t="s">
        <v>74</v>
      </c>
      <c r="C12" s="28" t="s">
        <v>6</v>
      </c>
      <c r="D12" s="69">
        <v>545</v>
      </c>
      <c r="E12" s="27"/>
      <c r="F12" s="27"/>
    </row>
    <row r="13" spans="1:6" x14ac:dyDescent="0.25">
      <c r="A13" s="28">
        <v>7</v>
      </c>
      <c r="B13" s="27" t="s">
        <v>75</v>
      </c>
      <c r="C13" s="28" t="s">
        <v>6</v>
      </c>
      <c r="D13" s="69">
        <v>275</v>
      </c>
      <c r="E13" s="27"/>
      <c r="F13" s="27"/>
    </row>
    <row r="14" spans="1:6" x14ac:dyDescent="0.25">
      <c r="A14" s="28">
        <v>8</v>
      </c>
      <c r="B14" s="54" t="s">
        <v>76</v>
      </c>
      <c r="C14" s="33" t="s">
        <v>12</v>
      </c>
      <c r="D14" s="69">
        <v>780</v>
      </c>
      <c r="E14" s="27"/>
      <c r="F14" s="27"/>
    </row>
    <row r="15" spans="1:6" x14ac:dyDescent="0.25">
      <c r="A15" s="28">
        <v>9</v>
      </c>
      <c r="B15" s="54" t="s">
        <v>77</v>
      </c>
      <c r="C15" s="33" t="s">
        <v>6</v>
      </c>
      <c r="D15" s="69">
        <v>540</v>
      </c>
      <c r="E15" s="27"/>
      <c r="F15" s="27"/>
    </row>
    <row r="16" spans="1:6" x14ac:dyDescent="0.25">
      <c r="A16" s="28">
        <v>10</v>
      </c>
      <c r="B16" s="27" t="s">
        <v>78</v>
      </c>
      <c r="C16" s="33" t="s">
        <v>12</v>
      </c>
      <c r="D16" s="72">
        <v>1220</v>
      </c>
      <c r="E16" s="27"/>
      <c r="F16" s="27"/>
    </row>
    <row r="17" spans="1:6" x14ac:dyDescent="0.25">
      <c r="A17" s="28">
        <v>11</v>
      </c>
      <c r="B17" s="27" t="s">
        <v>79</v>
      </c>
      <c r="C17" s="33" t="s">
        <v>12</v>
      </c>
      <c r="D17" s="72">
        <v>1500</v>
      </c>
      <c r="E17" s="27"/>
      <c r="F17" s="27"/>
    </row>
    <row r="18" spans="1:6" x14ac:dyDescent="0.25">
      <c r="A18" s="28">
        <v>12</v>
      </c>
      <c r="B18" s="27" t="s">
        <v>80</v>
      </c>
      <c r="C18" s="33" t="s">
        <v>12</v>
      </c>
      <c r="D18" s="72">
        <v>500</v>
      </c>
      <c r="E18" s="27"/>
      <c r="F18" s="27"/>
    </row>
    <row r="19" spans="1:6" x14ac:dyDescent="0.25">
      <c r="A19" s="28">
        <v>13</v>
      </c>
      <c r="B19" s="54" t="s">
        <v>81</v>
      </c>
      <c r="C19" s="33" t="s">
        <v>12</v>
      </c>
      <c r="D19" s="72">
        <v>800</v>
      </c>
      <c r="E19" s="27"/>
      <c r="F19" s="27"/>
    </row>
    <row r="20" spans="1:6" x14ac:dyDescent="0.25">
      <c r="A20" s="28">
        <v>14</v>
      </c>
      <c r="B20" s="54" t="s">
        <v>82</v>
      </c>
      <c r="C20" s="33" t="s">
        <v>12</v>
      </c>
      <c r="D20" s="72">
        <v>350</v>
      </c>
      <c r="E20" s="27"/>
      <c r="F20" s="27"/>
    </row>
    <row r="21" spans="1:6" x14ac:dyDescent="0.25">
      <c r="A21" s="32"/>
      <c r="B21" s="62"/>
      <c r="C21" s="63"/>
      <c r="D21" s="81"/>
      <c r="E21" s="32"/>
      <c r="F21" s="32"/>
    </row>
    <row r="22" spans="1:6" x14ac:dyDescent="0.25">
      <c r="A22" s="32"/>
      <c r="B22" s="62"/>
      <c r="C22" s="63"/>
      <c r="D22" s="81"/>
      <c r="E22" s="32"/>
      <c r="F22" s="32"/>
    </row>
    <row r="23" spans="1:6" x14ac:dyDescent="0.25">
      <c r="A23" s="32"/>
      <c r="B23" s="62"/>
      <c r="C23" s="63"/>
      <c r="D23" s="82"/>
      <c r="E23" s="32"/>
      <c r="F23" s="32"/>
    </row>
    <row r="24" spans="1:6" x14ac:dyDescent="0.25">
      <c r="A24" s="181" t="s">
        <v>97</v>
      </c>
      <c r="B24" s="180"/>
      <c r="C24" s="180"/>
      <c r="D24" s="180"/>
      <c r="E24" s="180"/>
      <c r="F24" s="180"/>
    </row>
    <row r="25" spans="1:6" x14ac:dyDescent="0.25">
      <c r="A25" s="32"/>
      <c r="B25" s="32"/>
      <c r="C25" s="38"/>
      <c r="D25" s="76"/>
      <c r="E25" s="39"/>
      <c r="F25" s="39"/>
    </row>
    <row r="26" spans="1:6" x14ac:dyDescent="0.25">
      <c r="A26" s="181" t="s">
        <v>98</v>
      </c>
      <c r="B26" s="180"/>
      <c r="C26" s="180"/>
      <c r="D26" s="180"/>
      <c r="E26" s="180"/>
      <c r="F26" s="180"/>
    </row>
    <row r="27" spans="1:6" x14ac:dyDescent="0.25">
      <c r="A27" s="32"/>
      <c r="B27" s="32"/>
      <c r="C27" s="38"/>
      <c r="D27" s="76"/>
      <c r="E27" s="39"/>
      <c r="F27" s="39"/>
    </row>
    <row r="28" spans="1:6" x14ac:dyDescent="0.25">
      <c r="A28" s="181" t="s">
        <v>99</v>
      </c>
      <c r="B28" s="180"/>
      <c r="C28" s="180"/>
      <c r="D28" s="180"/>
      <c r="E28" s="180"/>
      <c r="F28" s="180"/>
    </row>
    <row r="29" spans="1:6" x14ac:dyDescent="0.25">
      <c r="A29" s="32"/>
      <c r="B29" s="32"/>
      <c r="C29" s="38"/>
      <c r="D29" s="76"/>
      <c r="E29" s="39"/>
      <c r="F29" s="39"/>
    </row>
    <row r="30" spans="1:6" x14ac:dyDescent="0.25">
      <c r="A30" s="181" t="s">
        <v>100</v>
      </c>
      <c r="B30" s="180"/>
      <c r="C30" s="180"/>
      <c r="D30" s="180"/>
      <c r="E30" s="180"/>
      <c r="F30" s="180"/>
    </row>
    <row r="31" spans="1:6" x14ac:dyDescent="0.25">
      <c r="A31" s="32"/>
      <c r="B31" s="32"/>
      <c r="C31" s="38"/>
      <c r="D31" s="77"/>
      <c r="E31" s="40"/>
      <c r="F31" s="40"/>
    </row>
    <row r="32" spans="1:6" x14ac:dyDescent="0.25">
      <c r="A32" s="180" t="s">
        <v>85</v>
      </c>
      <c r="B32" s="180"/>
      <c r="C32" s="180"/>
      <c r="D32" s="180"/>
      <c r="E32" s="180"/>
      <c r="F32" s="180"/>
    </row>
    <row r="33" spans="1:6" x14ac:dyDescent="0.25">
      <c r="A33" s="32"/>
      <c r="B33" s="32"/>
      <c r="C33" s="38"/>
      <c r="D33" s="76"/>
      <c r="E33" s="39"/>
      <c r="F33" s="39"/>
    </row>
    <row r="34" spans="1:6" x14ac:dyDescent="0.25">
      <c r="A34" s="32"/>
      <c r="B34" s="32"/>
      <c r="C34" s="38"/>
      <c r="D34" s="76"/>
      <c r="E34" s="39"/>
      <c r="F34" s="39"/>
    </row>
    <row r="35" spans="1:6" x14ac:dyDescent="0.25">
      <c r="A35" s="32"/>
      <c r="B35" s="32"/>
      <c r="C35" s="38"/>
      <c r="D35" s="76"/>
      <c r="E35" s="39"/>
      <c r="F35" s="39"/>
    </row>
    <row r="36" spans="1:6" x14ac:dyDescent="0.25">
      <c r="A36" s="32"/>
      <c r="B36" s="32"/>
      <c r="C36" s="38"/>
      <c r="D36" s="77"/>
      <c r="E36" s="40"/>
      <c r="F36" s="40"/>
    </row>
    <row r="37" spans="1:6" x14ac:dyDescent="0.25">
      <c r="A37" s="32"/>
      <c r="B37" s="32"/>
      <c r="C37" s="38"/>
      <c r="D37" s="76"/>
      <c r="E37" s="39"/>
      <c r="F37" s="39"/>
    </row>
    <row r="38" spans="1:6" x14ac:dyDescent="0.25">
      <c r="A38" s="32"/>
      <c r="B38" s="32"/>
      <c r="C38" s="38"/>
      <c r="D38" s="76"/>
      <c r="E38" s="39"/>
      <c r="F38" s="39"/>
    </row>
    <row r="39" spans="1:6" x14ac:dyDescent="0.25">
      <c r="A39" s="24"/>
      <c r="B39" s="24"/>
      <c r="C39" s="24"/>
      <c r="D39" s="67"/>
      <c r="E39" s="24"/>
      <c r="F39" s="24"/>
    </row>
    <row r="40" spans="1:6" x14ac:dyDescent="0.25">
      <c r="A40" s="24"/>
      <c r="B40" s="24"/>
      <c r="C40" s="24"/>
      <c r="D40" s="67"/>
      <c r="E40" s="24"/>
      <c r="F40" s="24"/>
    </row>
    <row r="41" spans="1:6" x14ac:dyDescent="0.25">
      <c r="A41" s="24"/>
      <c r="B41" s="24"/>
      <c r="C41" s="24"/>
      <c r="D41" s="67"/>
      <c r="E41" s="24"/>
      <c r="F41" s="24"/>
    </row>
    <row r="42" spans="1:6" x14ac:dyDescent="0.25">
      <c r="A42" s="24"/>
      <c r="B42" s="24"/>
      <c r="C42" s="24"/>
      <c r="D42" s="67"/>
      <c r="E42" s="24"/>
      <c r="F42" s="24"/>
    </row>
    <row r="43" spans="1:6" x14ac:dyDescent="0.25">
      <c r="A43" s="24"/>
      <c r="B43" s="24"/>
      <c r="C43" s="24"/>
      <c r="D43" s="67"/>
      <c r="E43" s="24"/>
      <c r="F43" s="24"/>
    </row>
    <row r="44" spans="1:6" x14ac:dyDescent="0.25">
      <c r="A44" s="24"/>
      <c r="B44" s="24"/>
      <c r="C44" s="24"/>
      <c r="D44" s="67"/>
      <c r="E44" s="24"/>
      <c r="F44" s="24"/>
    </row>
    <row r="45" spans="1:6" x14ac:dyDescent="0.25">
      <c r="A45" s="24"/>
      <c r="B45" s="24"/>
      <c r="C45" s="24"/>
      <c r="D45" s="67"/>
      <c r="E45" s="24"/>
      <c r="F45" s="24"/>
    </row>
    <row r="46" spans="1:6" x14ac:dyDescent="0.25">
      <c r="A46" s="24"/>
      <c r="B46" s="24"/>
      <c r="C46" s="24"/>
      <c r="D46" s="67"/>
      <c r="E46" s="24"/>
      <c r="F46" s="24"/>
    </row>
    <row r="47" spans="1:6" x14ac:dyDescent="0.25">
      <c r="A47" s="24"/>
      <c r="B47" s="24"/>
      <c r="C47" s="24"/>
      <c r="D47" s="67"/>
      <c r="E47" s="24"/>
      <c r="F47" s="24"/>
    </row>
    <row r="48" spans="1:6" x14ac:dyDescent="0.25">
      <c r="A48" s="24"/>
      <c r="B48" s="24"/>
      <c r="C48" s="24"/>
      <c r="D48" s="67"/>
      <c r="E48" s="24"/>
      <c r="F48" s="24"/>
    </row>
    <row r="49" spans="1:6" x14ac:dyDescent="0.25">
      <c r="A49" s="24"/>
      <c r="B49" s="24"/>
      <c r="C49" s="24"/>
      <c r="D49" s="67"/>
      <c r="E49" s="24"/>
      <c r="F49" s="24"/>
    </row>
    <row r="50" spans="1:6" x14ac:dyDescent="0.25">
      <c r="A50" s="24"/>
      <c r="B50" s="24"/>
      <c r="C50" s="24"/>
      <c r="D50" s="67"/>
      <c r="E50" s="24"/>
      <c r="F50" s="24"/>
    </row>
    <row r="51" spans="1:6" x14ac:dyDescent="0.25">
      <c r="A51" s="24"/>
      <c r="B51" s="24"/>
      <c r="C51" s="24"/>
      <c r="D51" s="67"/>
      <c r="E51" s="24"/>
      <c r="F51" s="24"/>
    </row>
    <row r="52" spans="1:6" x14ac:dyDescent="0.25">
      <c r="A52" s="24"/>
      <c r="B52" s="24"/>
      <c r="C52" s="24"/>
      <c r="D52" s="67"/>
      <c r="E52" s="24"/>
      <c r="F52" s="24"/>
    </row>
    <row r="53" spans="1:6" x14ac:dyDescent="0.25">
      <c r="A53" s="24"/>
      <c r="B53" s="24"/>
      <c r="C53" s="24"/>
      <c r="D53" s="67"/>
      <c r="E53" s="24"/>
      <c r="F53" s="24"/>
    </row>
    <row r="54" spans="1:6" x14ac:dyDescent="0.25">
      <c r="A54" s="24"/>
      <c r="B54" s="24"/>
      <c r="C54" s="24"/>
      <c r="D54" s="67"/>
      <c r="E54" s="24"/>
      <c r="F54" s="24"/>
    </row>
    <row r="55" spans="1:6" x14ac:dyDescent="0.25">
      <c r="A55" s="24"/>
      <c r="B55" s="24"/>
      <c r="C55" s="24"/>
      <c r="D55" s="67"/>
      <c r="E55" s="24"/>
      <c r="F55" s="24"/>
    </row>
    <row r="56" spans="1:6" x14ac:dyDescent="0.25">
      <c r="A56" s="24"/>
      <c r="B56" s="24"/>
      <c r="C56" s="24"/>
      <c r="D56" s="67"/>
      <c r="E56" s="24"/>
      <c r="F56" s="24"/>
    </row>
  </sheetData>
  <mergeCells count="5">
    <mergeCell ref="A24:F24"/>
    <mergeCell ref="A26:F26"/>
    <mergeCell ref="A28:F28"/>
    <mergeCell ref="A30:F30"/>
    <mergeCell ref="A32:F32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52"/>
  <sheetViews>
    <sheetView view="pageLayout" zoomScaleNormal="100" workbookViewId="0">
      <selection activeCell="A7" sqref="A7:F15"/>
    </sheetView>
  </sheetViews>
  <sheetFormatPr defaultRowHeight="15" x14ac:dyDescent="0.25"/>
  <cols>
    <col min="1" max="1" width="5.85546875" customWidth="1"/>
    <col min="2" max="2" width="39.7109375" customWidth="1"/>
    <col min="3" max="3" width="7.140625" customWidth="1"/>
    <col min="4" max="4" width="8" style="70" customWidth="1"/>
    <col min="5" max="5" width="10.7109375" customWidth="1"/>
    <col min="6" max="6" width="14.7109375" style="97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16.5" x14ac:dyDescent="0.3">
      <c r="C2" s="20"/>
      <c r="D2" s="65"/>
      <c r="E2" s="20"/>
      <c r="F2" s="88"/>
      <c r="I2" s="1"/>
      <c r="J2" s="1"/>
      <c r="K2" s="1"/>
      <c r="L2" s="1"/>
    </row>
    <row r="3" spans="1:12" ht="16.5" x14ac:dyDescent="0.3">
      <c r="C3" s="24" t="s">
        <v>0</v>
      </c>
      <c r="D3" s="65"/>
      <c r="E3" s="25"/>
      <c r="F3" s="89"/>
      <c r="I3" s="2"/>
      <c r="J3" s="1"/>
      <c r="K3" s="3"/>
      <c r="L3" s="2"/>
    </row>
    <row r="4" spans="1:12" ht="39" x14ac:dyDescent="0.25">
      <c r="A4" s="44" t="s">
        <v>1</v>
      </c>
      <c r="B4" s="45" t="s">
        <v>2</v>
      </c>
      <c r="C4" s="46" t="s">
        <v>3</v>
      </c>
      <c r="D4" s="66" t="s">
        <v>4</v>
      </c>
      <c r="E4" s="34" t="s">
        <v>5</v>
      </c>
      <c r="F4" s="90" t="s">
        <v>8</v>
      </c>
    </row>
    <row r="5" spans="1:12" x14ac:dyDescent="0.25">
      <c r="A5" s="35"/>
      <c r="B5" s="131"/>
      <c r="C5" s="36"/>
      <c r="D5" s="85"/>
      <c r="E5" s="37"/>
      <c r="F5" s="91"/>
      <c r="G5" s="35"/>
      <c r="H5" s="4"/>
      <c r="I5" s="5"/>
      <c r="J5" s="6"/>
      <c r="K5" s="7"/>
      <c r="L5" s="8"/>
    </row>
    <row r="6" spans="1:12" x14ac:dyDescent="0.25">
      <c r="A6" s="47"/>
      <c r="B6" s="48" t="s">
        <v>157</v>
      </c>
      <c r="C6" s="49"/>
      <c r="D6" s="68"/>
      <c r="E6" s="50"/>
      <c r="F6" s="92"/>
      <c r="G6" s="35"/>
      <c r="H6" s="4"/>
      <c r="I6" s="5"/>
      <c r="J6" s="6"/>
      <c r="K6" s="7"/>
      <c r="L6" s="8"/>
    </row>
    <row r="7" spans="1:12" x14ac:dyDescent="0.25">
      <c r="A7" s="23" t="s">
        <v>86</v>
      </c>
      <c r="B7" s="86" t="s">
        <v>158</v>
      </c>
      <c r="C7" s="23" t="s">
        <v>12</v>
      </c>
      <c r="D7" s="69">
        <v>130</v>
      </c>
      <c r="E7" s="87"/>
      <c r="F7" s="93"/>
      <c r="G7" s="35"/>
      <c r="H7" s="4"/>
      <c r="I7" s="5"/>
      <c r="J7" s="6"/>
      <c r="K7" s="7"/>
      <c r="L7" s="8"/>
    </row>
    <row r="8" spans="1:12" x14ac:dyDescent="0.25">
      <c r="A8" s="23" t="s">
        <v>87</v>
      </c>
      <c r="B8" s="86" t="s">
        <v>167</v>
      </c>
      <c r="C8" s="23" t="s">
        <v>12</v>
      </c>
      <c r="D8" s="69">
        <v>120</v>
      </c>
      <c r="E8" s="87"/>
      <c r="F8" s="93"/>
      <c r="G8" s="32"/>
      <c r="H8" s="9"/>
      <c r="I8" s="10"/>
      <c r="J8" s="9"/>
      <c r="K8" s="11"/>
      <c r="L8" s="11"/>
    </row>
    <row r="9" spans="1:12" ht="16.5" x14ac:dyDescent="0.3">
      <c r="A9" s="23" t="s">
        <v>88</v>
      </c>
      <c r="B9" s="86" t="s">
        <v>165</v>
      </c>
      <c r="C9" s="23" t="s">
        <v>12</v>
      </c>
      <c r="D9" s="69">
        <v>100</v>
      </c>
      <c r="E9" s="87"/>
      <c r="F9" s="93"/>
      <c r="G9" s="32"/>
      <c r="H9" s="12"/>
      <c r="I9" s="13"/>
      <c r="J9" s="12"/>
      <c r="K9" s="14"/>
      <c r="L9" s="14"/>
    </row>
    <row r="10" spans="1:12" ht="16.5" x14ac:dyDescent="0.3">
      <c r="A10" s="23" t="s">
        <v>89</v>
      </c>
      <c r="B10" s="86" t="s">
        <v>159</v>
      </c>
      <c r="C10" s="23" t="s">
        <v>6</v>
      </c>
      <c r="D10" s="69">
        <v>2000</v>
      </c>
      <c r="E10" s="87"/>
      <c r="F10" s="93"/>
      <c r="G10" s="32"/>
      <c r="H10" s="12"/>
      <c r="I10" s="13"/>
      <c r="J10" s="12"/>
      <c r="K10" s="14"/>
      <c r="L10" s="14"/>
    </row>
    <row r="11" spans="1:12" ht="16.5" x14ac:dyDescent="0.3">
      <c r="A11" s="23" t="s">
        <v>90</v>
      </c>
      <c r="B11" s="86" t="s">
        <v>160</v>
      </c>
      <c r="C11" s="23" t="s">
        <v>6</v>
      </c>
      <c r="D11" s="69">
        <v>140</v>
      </c>
      <c r="E11" s="87"/>
      <c r="F11" s="93"/>
      <c r="G11" s="32"/>
      <c r="H11" s="12"/>
      <c r="I11" s="13"/>
      <c r="J11" s="12"/>
      <c r="K11" s="14"/>
      <c r="L11" s="14"/>
    </row>
    <row r="12" spans="1:12" ht="16.5" x14ac:dyDescent="0.3">
      <c r="A12" s="23" t="s">
        <v>91</v>
      </c>
      <c r="B12" s="86" t="s">
        <v>161</v>
      </c>
      <c r="C12" s="23" t="s">
        <v>6</v>
      </c>
      <c r="D12" s="69">
        <v>140</v>
      </c>
      <c r="E12" s="87"/>
      <c r="F12" s="93"/>
      <c r="G12" s="32"/>
      <c r="H12" s="12"/>
      <c r="I12" s="13"/>
      <c r="J12" s="15"/>
      <c r="K12" s="16"/>
      <c r="L12" s="16"/>
    </row>
    <row r="13" spans="1:12" ht="16.5" x14ac:dyDescent="0.3">
      <c r="A13" s="23" t="s">
        <v>92</v>
      </c>
      <c r="B13" s="86" t="s">
        <v>162</v>
      </c>
      <c r="C13" s="23" t="s">
        <v>6</v>
      </c>
      <c r="D13" s="69">
        <v>55</v>
      </c>
      <c r="E13" s="87"/>
      <c r="F13" s="93"/>
      <c r="G13" s="32"/>
      <c r="H13" s="12"/>
      <c r="I13" s="13"/>
      <c r="J13" s="12"/>
      <c r="K13" s="14"/>
      <c r="L13" s="14"/>
    </row>
    <row r="14" spans="1:12" ht="15.75" x14ac:dyDescent="0.25">
      <c r="A14" s="23" t="s">
        <v>93</v>
      </c>
      <c r="B14" s="86" t="s">
        <v>163</v>
      </c>
      <c r="C14" s="23" t="s">
        <v>6</v>
      </c>
      <c r="D14" s="69">
        <v>150</v>
      </c>
      <c r="E14" s="87"/>
      <c r="F14" s="93"/>
      <c r="G14" s="32"/>
      <c r="H14" s="17"/>
      <c r="I14" s="18"/>
      <c r="J14" s="17"/>
      <c r="K14" s="19"/>
      <c r="L14" s="19"/>
    </row>
    <row r="15" spans="1:12" x14ac:dyDescent="0.25">
      <c r="A15" s="23" t="s">
        <v>94</v>
      </c>
      <c r="B15" s="86" t="s">
        <v>164</v>
      </c>
      <c r="C15" s="23" t="s">
        <v>6</v>
      </c>
      <c r="D15" s="69">
        <v>180</v>
      </c>
      <c r="E15" s="87"/>
      <c r="F15" s="93"/>
      <c r="G15" s="24"/>
    </row>
    <row r="16" spans="1:12" x14ac:dyDescent="0.25">
      <c r="A16" s="32"/>
      <c r="B16" s="32"/>
      <c r="C16" s="38"/>
      <c r="D16" s="74"/>
      <c r="E16" s="39"/>
      <c r="F16" s="94"/>
      <c r="G16" s="24"/>
    </row>
    <row r="17" spans="1:7" x14ac:dyDescent="0.25">
      <c r="A17" s="32"/>
      <c r="B17" s="126" t="s">
        <v>156</v>
      </c>
      <c r="C17" s="38"/>
      <c r="D17" s="74"/>
      <c r="E17" s="39"/>
      <c r="F17" s="94"/>
      <c r="G17" s="24"/>
    </row>
    <row r="18" spans="1:7" x14ac:dyDescent="0.25">
      <c r="A18" s="32"/>
      <c r="B18" s="130" t="s">
        <v>155</v>
      </c>
      <c r="C18" s="38"/>
      <c r="D18" s="74"/>
      <c r="E18" s="39"/>
      <c r="F18" s="94"/>
      <c r="G18" s="24"/>
    </row>
    <row r="19" spans="1:7" x14ac:dyDescent="0.25">
      <c r="A19" s="32"/>
      <c r="B19" s="32"/>
      <c r="C19" s="38"/>
      <c r="D19" s="74"/>
      <c r="E19" s="39"/>
      <c r="F19" s="94"/>
      <c r="G19" s="24"/>
    </row>
    <row r="20" spans="1:7" x14ac:dyDescent="0.25">
      <c r="A20" s="32"/>
      <c r="B20" s="32"/>
      <c r="C20" s="38"/>
      <c r="D20" s="74"/>
      <c r="E20" s="39"/>
      <c r="F20" s="94"/>
      <c r="G20" s="24"/>
    </row>
    <row r="21" spans="1:7" x14ac:dyDescent="0.25">
      <c r="A21" s="32"/>
      <c r="B21" s="32"/>
      <c r="C21" s="38"/>
      <c r="D21" s="74"/>
      <c r="E21" s="39"/>
      <c r="F21" s="94"/>
      <c r="G21" s="24"/>
    </row>
    <row r="22" spans="1:7" x14ac:dyDescent="0.25">
      <c r="A22" s="32"/>
      <c r="B22" s="32"/>
      <c r="C22" s="38"/>
      <c r="D22" s="76"/>
      <c r="E22" s="39"/>
      <c r="F22" s="94"/>
      <c r="G22" s="24"/>
    </row>
    <row r="23" spans="1:7" x14ac:dyDescent="0.25">
      <c r="A23" s="181" t="s">
        <v>97</v>
      </c>
      <c r="B23" s="180"/>
      <c r="C23" s="180"/>
      <c r="D23" s="180"/>
      <c r="E23" s="180"/>
      <c r="F23" s="180"/>
      <c r="G23" s="24"/>
    </row>
    <row r="24" spans="1:7" x14ac:dyDescent="0.25">
      <c r="A24" s="32"/>
      <c r="B24" s="32"/>
      <c r="C24" s="38"/>
      <c r="D24" s="76"/>
      <c r="E24" s="39"/>
      <c r="F24" s="94"/>
      <c r="G24" s="24"/>
    </row>
    <row r="25" spans="1:7" x14ac:dyDescent="0.25">
      <c r="A25" s="181" t="s">
        <v>98</v>
      </c>
      <c r="B25" s="180"/>
      <c r="C25" s="180"/>
      <c r="D25" s="180"/>
      <c r="E25" s="180"/>
      <c r="F25" s="180"/>
      <c r="G25" s="24"/>
    </row>
    <row r="26" spans="1:7" x14ac:dyDescent="0.25">
      <c r="A26" s="32"/>
      <c r="B26" s="32"/>
      <c r="C26" s="38"/>
      <c r="D26" s="76"/>
      <c r="E26" s="39"/>
      <c r="F26" s="94"/>
      <c r="G26" s="24"/>
    </row>
    <row r="27" spans="1:7" x14ac:dyDescent="0.25">
      <c r="A27" s="181" t="s">
        <v>99</v>
      </c>
      <c r="B27" s="180"/>
      <c r="C27" s="180"/>
      <c r="D27" s="180"/>
      <c r="E27" s="180"/>
      <c r="F27" s="180"/>
      <c r="G27" s="24"/>
    </row>
    <row r="28" spans="1:7" x14ac:dyDescent="0.25">
      <c r="A28" s="32"/>
      <c r="B28" s="32"/>
      <c r="C28" s="38"/>
      <c r="D28" s="76"/>
      <c r="E28" s="39"/>
      <c r="F28" s="94"/>
      <c r="G28" s="24"/>
    </row>
    <row r="29" spans="1:7" x14ac:dyDescent="0.25">
      <c r="A29" s="181" t="s">
        <v>100</v>
      </c>
      <c r="B29" s="180"/>
      <c r="C29" s="180"/>
      <c r="D29" s="180"/>
      <c r="E29" s="180"/>
      <c r="F29" s="180"/>
      <c r="G29" s="24"/>
    </row>
    <row r="30" spans="1:7" x14ac:dyDescent="0.25">
      <c r="A30" s="32"/>
      <c r="B30" s="32"/>
      <c r="C30" s="38"/>
      <c r="D30" s="77"/>
      <c r="E30" s="40"/>
      <c r="F30" s="95"/>
      <c r="G30" s="24"/>
    </row>
    <row r="31" spans="1:7" x14ac:dyDescent="0.25">
      <c r="A31" s="180" t="s">
        <v>85</v>
      </c>
      <c r="B31" s="180"/>
      <c r="C31" s="180"/>
      <c r="D31" s="180"/>
      <c r="E31" s="180"/>
      <c r="F31" s="180"/>
      <c r="G31" s="24"/>
    </row>
    <row r="32" spans="1:7" ht="15.75" x14ac:dyDescent="0.25">
      <c r="A32" s="32"/>
      <c r="B32" s="41"/>
      <c r="C32" s="42"/>
      <c r="D32" s="83"/>
      <c r="E32" s="43"/>
      <c r="F32" s="96"/>
      <c r="G32" s="24"/>
    </row>
    <row r="33" spans="1:7" x14ac:dyDescent="0.25">
      <c r="A33" s="24"/>
      <c r="B33" s="24"/>
      <c r="C33" s="24"/>
      <c r="D33" s="67"/>
      <c r="E33" s="24"/>
      <c r="F33" s="89"/>
      <c r="G33" s="24"/>
    </row>
    <row r="34" spans="1:7" x14ac:dyDescent="0.25">
      <c r="A34" s="24"/>
      <c r="B34" s="24"/>
      <c r="C34" s="24"/>
      <c r="D34" s="67"/>
      <c r="E34" s="24"/>
      <c r="F34" s="89"/>
      <c r="G34" s="24"/>
    </row>
    <row r="35" spans="1:7" x14ac:dyDescent="0.25">
      <c r="A35" s="24"/>
      <c r="B35" s="24"/>
      <c r="C35" s="24"/>
      <c r="D35" s="67"/>
      <c r="E35" s="24"/>
      <c r="F35" s="89"/>
      <c r="G35" s="24"/>
    </row>
    <row r="36" spans="1:7" x14ac:dyDescent="0.25">
      <c r="A36" s="24"/>
      <c r="B36" s="24"/>
      <c r="C36" s="24"/>
      <c r="D36" s="67"/>
      <c r="E36" s="24"/>
      <c r="F36" s="89"/>
      <c r="G36" s="24"/>
    </row>
    <row r="37" spans="1:7" x14ac:dyDescent="0.25">
      <c r="A37" s="24"/>
      <c r="B37" s="24"/>
      <c r="C37" s="24"/>
      <c r="D37" s="67"/>
      <c r="E37" s="24"/>
      <c r="F37" s="89"/>
      <c r="G37" s="24"/>
    </row>
    <row r="38" spans="1:7" x14ac:dyDescent="0.25">
      <c r="A38" s="24"/>
      <c r="B38" s="24"/>
      <c r="C38" s="24"/>
      <c r="D38" s="67"/>
      <c r="E38" s="24"/>
      <c r="F38" s="89"/>
      <c r="G38" s="24"/>
    </row>
    <row r="39" spans="1:7" x14ac:dyDescent="0.25">
      <c r="A39" s="24"/>
      <c r="B39" s="24"/>
      <c r="C39" s="24"/>
      <c r="D39" s="67"/>
      <c r="E39" s="24"/>
      <c r="F39" s="89"/>
      <c r="G39" s="24"/>
    </row>
    <row r="40" spans="1:7" x14ac:dyDescent="0.25">
      <c r="A40" s="24"/>
      <c r="B40" s="24"/>
      <c r="C40" s="24"/>
      <c r="D40" s="67"/>
      <c r="E40" s="24"/>
      <c r="F40" s="89"/>
      <c r="G40" s="24"/>
    </row>
    <row r="41" spans="1:7" x14ac:dyDescent="0.25">
      <c r="A41" s="24"/>
      <c r="B41" s="24"/>
      <c r="C41" s="24"/>
      <c r="D41" s="67"/>
      <c r="E41" s="24"/>
      <c r="F41" s="89"/>
      <c r="G41" s="24"/>
    </row>
    <row r="42" spans="1:7" x14ac:dyDescent="0.25">
      <c r="A42" s="24"/>
      <c r="B42" s="24"/>
      <c r="C42" s="24"/>
      <c r="D42" s="67"/>
      <c r="E42" s="24"/>
      <c r="F42" s="89"/>
      <c r="G42" s="24"/>
    </row>
    <row r="43" spans="1:7" x14ac:dyDescent="0.25">
      <c r="A43" s="24"/>
      <c r="B43" s="24"/>
      <c r="C43" s="24"/>
      <c r="D43" s="67"/>
      <c r="E43" s="24"/>
      <c r="F43" s="89"/>
      <c r="G43" s="24"/>
    </row>
    <row r="44" spans="1:7" x14ac:dyDescent="0.25">
      <c r="A44" s="24"/>
      <c r="B44" s="24"/>
      <c r="C44" s="24"/>
      <c r="D44" s="67"/>
      <c r="E44" s="24"/>
      <c r="F44" s="89"/>
      <c r="G44" s="24"/>
    </row>
    <row r="45" spans="1:7" x14ac:dyDescent="0.25">
      <c r="A45" s="24"/>
      <c r="B45" s="24"/>
      <c r="C45" s="24"/>
      <c r="D45" s="67"/>
      <c r="E45" s="24"/>
      <c r="F45" s="89"/>
      <c r="G45" s="24"/>
    </row>
    <row r="46" spans="1:7" x14ac:dyDescent="0.25">
      <c r="A46" s="24"/>
      <c r="B46" s="24"/>
      <c r="C46" s="24"/>
      <c r="D46" s="67"/>
      <c r="E46" s="24"/>
      <c r="F46" s="89"/>
      <c r="G46" s="24"/>
    </row>
    <row r="47" spans="1:7" x14ac:dyDescent="0.25">
      <c r="A47" s="24"/>
      <c r="B47" s="24"/>
      <c r="C47" s="24"/>
      <c r="D47" s="67"/>
      <c r="E47" s="24"/>
      <c r="F47" s="89"/>
    </row>
    <row r="48" spans="1:7" x14ac:dyDescent="0.25">
      <c r="A48" s="24"/>
      <c r="B48" s="24"/>
      <c r="C48" s="24"/>
      <c r="D48" s="67"/>
      <c r="E48" s="24"/>
      <c r="F48" s="89"/>
    </row>
    <row r="49" spans="1:6" x14ac:dyDescent="0.25">
      <c r="A49" s="24"/>
      <c r="B49" s="24"/>
      <c r="C49" s="24"/>
      <c r="D49" s="67"/>
      <c r="E49" s="24"/>
      <c r="F49" s="89"/>
    </row>
    <row r="50" spans="1:6" x14ac:dyDescent="0.25">
      <c r="A50" s="24"/>
      <c r="B50" s="24"/>
      <c r="C50" s="24"/>
      <c r="D50" s="67"/>
      <c r="E50" s="24"/>
      <c r="F50" s="89"/>
    </row>
    <row r="51" spans="1:6" x14ac:dyDescent="0.25">
      <c r="A51" s="24"/>
      <c r="B51" s="24"/>
      <c r="C51" s="24"/>
      <c r="D51" s="67"/>
      <c r="E51" s="24"/>
      <c r="F51" s="89"/>
    </row>
    <row r="52" spans="1:6" x14ac:dyDescent="0.25">
      <c r="A52" s="24"/>
      <c r="B52" s="24"/>
      <c r="C52" s="24"/>
      <c r="D52" s="67"/>
      <c r="E52" s="24"/>
      <c r="F52" s="89"/>
    </row>
  </sheetData>
  <mergeCells count="5">
    <mergeCell ref="A23:F23"/>
    <mergeCell ref="A25:F25"/>
    <mergeCell ref="A27:F27"/>
    <mergeCell ref="A29:F29"/>
    <mergeCell ref="A31:F31"/>
  </mergeCells>
  <printOptions horizontalCentered="1"/>
  <pageMargins left="0.70866141732283472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TELETINA </vt:lpstr>
      <vt:lpstr>JANJETINA i JARETINA SVJEŽA</vt:lpstr>
      <vt:lpstr>JANJETINA SVJEŽA</vt:lpstr>
      <vt:lpstr>MESNE PRERAĐEVINE TRGOVINA</vt:lpstr>
      <vt:lpstr>MESNE PRERAĐ. OD PIL.I PUR.</vt:lpstr>
      <vt:lpstr>MES.PRER.PIL.I PUR.TRGOVINA</vt:lpstr>
      <vt:lpstr>SMRZNUTO PUREĆE I PIL. 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2019-09-05T07:21:34Z</dcterms:modified>
</cp:coreProperties>
</file>