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64B93E45-58A5-46A8-8482-F6BCD6FEF462}" xr6:coauthVersionLast="45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papirna konfekcija- salvete.tp" sheetId="5" state="hidden" r:id="rId1"/>
    <sheet name="TEKUĆI SAPUN" sheetId="6" state="hidden" r:id="rId2"/>
    <sheet name="PAPIRNATI RUČNICI" sheetId="1" state="hidden" r:id="rId3"/>
    <sheet name="TROŠKOVNIK OS-VV-13-19" sheetId="4" r:id="rId4"/>
  </sheets>
  <definedNames>
    <definedName name="_xlnm.Print_Titles" localSheetId="3">'TROŠKOVNIK OS-VV-13-19'!$1:$2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5" l="1"/>
  <c r="G32" i="5"/>
  <c r="G28" i="5"/>
  <c r="G24" i="5"/>
  <c r="G21" i="5"/>
  <c r="G18" i="5"/>
  <c r="G16" i="5"/>
  <c r="G14" i="5"/>
  <c r="G12" i="5"/>
  <c r="G10" i="5"/>
  <c r="G8" i="5"/>
  <c r="G6" i="5"/>
  <c r="G3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PUGH 220
TRGOVINE 500</t>
        </r>
      </text>
    </comment>
    <comment ref="E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PUGH 60 KOM
TRGOVINE 100</t>
        </r>
      </text>
    </comment>
    <comment ref="E2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PUGH 500
TRGOVINE 6000</t>
        </r>
      </text>
    </comment>
    <comment ref="E2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PUGH 52450
TRGOVINE 18825</t>
        </r>
      </text>
    </comment>
    <comment ref="B3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trgovina 1549+264</t>
        </r>
      </text>
    </comment>
  </commentList>
</comments>
</file>

<file path=xl/sharedStrings.xml><?xml version="1.0" encoding="utf-8"?>
<sst xmlns="http://schemas.openxmlformats.org/spreadsheetml/2006/main" count="204" uniqueCount="136">
  <si>
    <t>1.</t>
  </si>
  <si>
    <t xml:space="preserve">RUČNICI PAPIRNATI - ROLA </t>
  </si>
  <si>
    <t>rola</t>
  </si>
  <si>
    <t xml:space="preserve">krep ,rozi  kao Paloma krep </t>
  </si>
  <si>
    <t>2.</t>
  </si>
  <si>
    <t>3.</t>
  </si>
  <si>
    <t>RUČNICI PAPIRNATI - ROLA</t>
  </si>
  <si>
    <t>4.</t>
  </si>
  <si>
    <t>RUČNICI PAPIRNATI - LISTIĆI</t>
  </si>
  <si>
    <t>RB</t>
  </si>
  <si>
    <t xml:space="preserve">NAZIV ARTIKLA </t>
  </si>
  <si>
    <t>Jedinica mjere</t>
  </si>
  <si>
    <t>Količina</t>
  </si>
  <si>
    <t>Jedinična cijena bez PDV-a</t>
  </si>
  <si>
    <t>5.</t>
  </si>
  <si>
    <t>6.</t>
  </si>
  <si>
    <t>SALVETE PAPIRNATE</t>
  </si>
  <si>
    <t>7.</t>
  </si>
  <si>
    <t>set 1/60</t>
  </si>
  <si>
    <t>8.</t>
  </si>
  <si>
    <r>
      <t xml:space="preserve">     UKUPNO                 cijena bez PDV-</t>
    </r>
    <r>
      <rPr>
        <b/>
        <i/>
        <sz val="11"/>
        <color theme="1"/>
        <rFont val="Californian FB"/>
        <family val="1"/>
      </rPr>
      <t>a</t>
    </r>
  </si>
  <si>
    <t>Standard "ili jednakovrijedne " :</t>
  </si>
  <si>
    <t>Cijena bez PDV-a :    ________________________________________</t>
  </si>
  <si>
    <t xml:space="preserve">                    PDV :         ________________________________________</t>
  </si>
  <si>
    <t>Ukupna cijena :      _________________________________________</t>
  </si>
  <si>
    <t xml:space="preserve">Datum :    ________________________                                                         M.P. </t>
  </si>
  <si>
    <t>Naziv ponuditelja :  _________________________         Potpis odgovorne osobe: _______________</t>
  </si>
  <si>
    <t xml:space="preserve">RUČNICI PAPIRNATI - LISTIĆI </t>
  </si>
  <si>
    <t>jednoslojni,neperforirani 100 % celuloza</t>
  </si>
  <si>
    <t>duljina role 190 m; širina role : 210 mm</t>
  </si>
  <si>
    <t>bijeli(tissue papir), reljefne površine ,velika</t>
  </si>
  <si>
    <t>sposobnost upijanja,zdravstveno ispravan</t>
  </si>
  <si>
    <r>
      <t>i biorazgradiv ;  26 g/m</t>
    </r>
    <r>
      <rPr>
        <sz val="10"/>
        <rFont val="Calibri"/>
        <family val="2"/>
        <charset val="238"/>
      </rPr>
      <t>²</t>
    </r>
  </si>
  <si>
    <t>Naziv ponuditelja :  _________________________       Potpis odgovorne osobe: ___________________</t>
  </si>
  <si>
    <t>Naziv proizvoda        / Prozvođač</t>
  </si>
  <si>
    <t xml:space="preserve">Plavi plastični umetak  s jedne strane tuljca </t>
  </si>
  <si>
    <t xml:space="preserve">koji omogućava pravilno funkcioniranje </t>
  </si>
  <si>
    <t>NA CENTRALNO IZVLAČENJE</t>
  </si>
  <si>
    <t>upijanja,zdravstveno ispravan,biorazgradiv</t>
  </si>
  <si>
    <t>duljina role 75 m , širina role 215 mm</t>
  </si>
  <si>
    <t>bijeli, reljefne površine ,velika sposobnost</t>
  </si>
  <si>
    <t>"jednakovrijedan"</t>
  </si>
  <si>
    <t>svaka rola u posebnom papirnom ovitku,12 rola u</t>
  </si>
  <si>
    <t>držača. Svaka rola u papirnom ovitku , 6 rola</t>
  </si>
  <si>
    <t>u paketu ili "jednakovrijedne"</t>
  </si>
  <si>
    <t>dvoslojni,100 % celuloza (tissue papir)</t>
  </si>
  <si>
    <t>bijeli ,velika sposobnost  upijanja.zdravstveno</t>
  </si>
  <si>
    <t>ispravan,biorazgradiv, bez perforacije</t>
  </si>
  <si>
    <t>gramaža 2 x 20,5 g/m²; širina listića:210 mm</t>
  </si>
  <si>
    <t>Dužina: 85 mm ; Pakiranje: 1/100 listića u</t>
  </si>
  <si>
    <t>set 1/100</t>
  </si>
  <si>
    <t>paketu ;adekvatan za postojeće držače  ili</t>
  </si>
  <si>
    <t>dvoslojni, bez uzorka,mekani 100% celuloza</t>
  </si>
  <si>
    <t>zdravstveno ispravan,biorazgradiv, gramaža</t>
  </si>
  <si>
    <t>Broj ručnika u roli: 214  ; gramaža 2 x 19,5 g/m²</t>
  </si>
  <si>
    <t>paketu ili "jednakovrijedan"</t>
  </si>
  <si>
    <t>dvoslojni, 100 % celuloza (tissue), perforirani</t>
  </si>
  <si>
    <t>2 X 18 g/m²;širina: 8,5 cm ;dužina:21,2 m</t>
  </si>
  <si>
    <t>Pakiranje 1/180 listića,adekvatni za postojeće</t>
  </si>
  <si>
    <t>držače ili jednakovrijedan</t>
  </si>
  <si>
    <t xml:space="preserve">set 1/180 </t>
  </si>
  <si>
    <t>Broj ručnika u roli: 775;presjek tuljca 38-40mm</t>
  </si>
  <si>
    <t>kom</t>
  </si>
  <si>
    <t>Tekući sapun ,1000 ml</t>
  </si>
  <si>
    <t>viskozni,biorazgradiv,plavi,karakterističnog</t>
  </si>
  <si>
    <t>mirisa,sukladan standardu ISO 9001 i ekološki</t>
  </si>
  <si>
    <t xml:space="preserve">prihvatljiv. Viskozitet sapuna prilagođen sustavu </t>
  </si>
  <si>
    <t>radi sprečavanja kapanja.</t>
  </si>
  <si>
    <t>Broj uporaba po ulošku:200-4000.Odgovarajući za</t>
  </si>
  <si>
    <t>postojeće držače .Pakiranje -plastični reciklirajući</t>
  </si>
  <si>
    <t>uložak od 1000 ml , 6 doza u paketu ili</t>
  </si>
  <si>
    <t>viskozni sapun bijele boje,antibakterijski ,bez mirisa,</t>
  </si>
  <si>
    <t>biorazgradiv,standard ISO 9001,ekološki prihvatljiv</t>
  </si>
  <si>
    <t xml:space="preserve">viskozitet sapuna prilagođen sustavu radi sprečavanja </t>
  </si>
  <si>
    <t>kapanja.Pakiranje:plastični reciklirajući uložak od 1000 ml</t>
  </si>
  <si>
    <t>pakirano 6 doza po kartonu ili jednakovrijedno.</t>
  </si>
  <si>
    <t>Robna marka ili proizvođač</t>
  </si>
  <si>
    <t>GRUPA  1 : TOALETNI PAPIR  I  PAPIRNATI  RUČNICI</t>
  </si>
  <si>
    <t xml:space="preserve">                          željeni nivo  higijene sa svojim zatvorenim sistemom izmjene punjenja. Za ponuđene </t>
  </si>
  <si>
    <t xml:space="preserve">                          po jedan uzorak svakog proizvoda iz obrasca ponude.</t>
  </si>
  <si>
    <r>
      <t xml:space="preserve">     UKUPNO                 cijena bez PDV-</t>
    </r>
    <r>
      <rPr>
        <i/>
        <sz val="8"/>
        <color theme="1"/>
        <rFont val="Calibri"/>
        <family val="2"/>
        <charset val="238"/>
        <scheme val="minor"/>
      </rPr>
      <t>a</t>
    </r>
  </si>
  <si>
    <t>Naziv ponuditelja :  _________________________                   Potpis odgovorne osobe: _______________</t>
  </si>
  <si>
    <t>Cijena bez PDV-a :    ____________________________________________________________</t>
  </si>
  <si>
    <t xml:space="preserve">                    PDV :         ____________________________________________________________</t>
  </si>
  <si>
    <t>Ukupna cijena :      _____________________________________________________________</t>
  </si>
  <si>
    <r>
      <rPr>
        <b/>
        <sz val="8"/>
        <color theme="1"/>
        <rFont val="Calibri"/>
        <family val="2"/>
        <charset val="238"/>
        <scheme val="minor"/>
      </rPr>
      <t>N A P O M E N A</t>
    </r>
    <r>
      <rPr>
        <sz val="8"/>
        <color theme="1"/>
        <rFont val="Calibri"/>
        <family val="2"/>
        <charset val="238"/>
        <scheme val="minor"/>
      </rPr>
      <t xml:space="preserve"> :  Sapuni-refili moraju imati pumpicu na svakom pojedinom punjenju kako bi se osigurao</t>
    </r>
  </si>
  <si>
    <r>
      <t xml:space="preserve">                          sapune treba dostaviti vodopravnu dozvolu. </t>
    </r>
    <r>
      <rPr>
        <b/>
        <sz val="8"/>
        <color theme="1"/>
        <rFont val="Calibri"/>
        <family val="2"/>
        <charset val="238"/>
        <scheme val="minor"/>
      </rPr>
      <t>Ponuditelji su dužni dostaviti uzorke odnosno</t>
    </r>
  </si>
  <si>
    <t>GRUPA 2 : TEKUĆI  SAPUNI</t>
  </si>
  <si>
    <r>
      <t>SALVETE PAPIRNATE ,</t>
    </r>
    <r>
      <rPr>
        <sz val="9"/>
        <rFont val="Calibri"/>
        <family val="2"/>
        <charset val="238"/>
        <scheme val="minor"/>
      </rPr>
      <t xml:space="preserve"> 100 % celuloza</t>
    </r>
  </si>
  <si>
    <t xml:space="preserve">TOALETNI PAPIR  - ROLA  dvoslojni,100% celuloza , bijeli </t>
  </si>
  <si>
    <t>papir namotan na kartonske tuljce,listići odvojeni perforacijom</t>
  </si>
  <si>
    <t>dužina po listiću u rasponu od 11 - 14 cm, dužina role min.18 m</t>
  </si>
  <si>
    <t>TOALETNI PAPIR  - ROLA , troslojni,100 % celuloza , bijeli</t>
  </si>
  <si>
    <t xml:space="preserve"> gramaža 2x17 , širina papira 10 cm s odstupanjem  ± 10 %</t>
  </si>
  <si>
    <t>gramaža 3x17 , širina papira 10 cm s odstupanjem  ± 10 %</t>
  </si>
  <si>
    <t xml:space="preserve">krep ,rozi  kao Paloma krep Standard "ili jednakovrijedna " </t>
  </si>
  <si>
    <t>Tekući sapun - antibakterijski ,1000 ml</t>
  </si>
  <si>
    <t xml:space="preserve">PH vrijednosti </t>
  </si>
  <si>
    <t>GRUPA 1 : PAPIRNA KONFEKCIJA -SALVETE I  TOALETNI PAPIR</t>
  </si>
  <si>
    <t>jednoslojne, dimenzije 33 x 33 cm ,bijele, 19 -20 g/m²</t>
  </si>
  <si>
    <t>dvoslojne, dimenzije 33 x 33cm ,bijele, 2 x 17 g/m²</t>
  </si>
  <si>
    <t>dvoslojne, dimenzije 33 x 33 cm ,u bojama , 2 x 17 g/m²</t>
  </si>
  <si>
    <t>dvoslojne, dimenzije 40 x 40 cm ,bijele , 2 x 17 g/m²</t>
  </si>
  <si>
    <t>dvoslojne, dimenzije 40 x 40 cm ,razne boje,  2 x 17 g/m²</t>
  </si>
  <si>
    <t>9.</t>
  </si>
  <si>
    <t>10.</t>
  </si>
  <si>
    <t>11.</t>
  </si>
  <si>
    <t>jednoslojne, dimenzije 24 x 24 cm , bijele, 19 - 20 g/m²</t>
  </si>
  <si>
    <t>SALVETE PLATNENO-PAPIRNATE ,suha celuloza</t>
  </si>
  <si>
    <t>dimenzije 40 x 40 cm , bijele, 60 g/m² kao DUNI "ili</t>
  </si>
  <si>
    <t>dimenzije 40 x 40 cm,razne boje, 60 g/m² ,kao DUNI "ili</t>
  </si>
  <si>
    <r>
      <t xml:space="preserve">jednakovrijedne " : </t>
    </r>
    <r>
      <rPr>
        <sz val="11"/>
        <rFont val="Calibri"/>
        <family val="2"/>
        <charset val="238"/>
        <scheme val="minor"/>
      </rPr>
      <t>*</t>
    </r>
    <r>
      <rPr>
        <sz val="9"/>
        <rFont val="Calibri"/>
        <family val="2"/>
        <charset val="238"/>
        <scheme val="minor"/>
      </rPr>
      <t>_________________________________</t>
    </r>
  </si>
  <si>
    <r>
      <t xml:space="preserve">jednakovrijedne " : </t>
    </r>
    <r>
      <rPr>
        <sz val="11"/>
        <rFont val="Calibri"/>
        <family val="2"/>
        <charset val="238"/>
        <scheme val="minor"/>
      </rPr>
      <t>*</t>
    </r>
    <r>
      <rPr>
        <sz val="9"/>
        <rFont val="Calibri"/>
        <family val="2"/>
        <charset val="238"/>
        <scheme val="minor"/>
      </rPr>
      <t xml:space="preserve"> _________________________________</t>
    </r>
  </si>
  <si>
    <r>
      <t xml:space="preserve">* </t>
    </r>
    <r>
      <rPr>
        <sz val="9"/>
        <color theme="1"/>
        <rFont val="Calibri"/>
        <family val="2"/>
        <charset val="238"/>
        <scheme val="minor"/>
      </rPr>
      <t>UPISATI NAZIV JEDNAKOVRIJEDNOG ARTIKLA</t>
    </r>
  </si>
  <si>
    <t>12.</t>
  </si>
  <si>
    <t>TRAKA ZA WC ŠKOLJKU S NATPISOM "DEZINFICIRANO"</t>
  </si>
  <si>
    <t xml:space="preserve">Cijena bez PDV-a : </t>
  </si>
  <si>
    <t xml:space="preserve">Naziv ponuditelja : </t>
  </si>
  <si>
    <t>Datum :</t>
  </si>
  <si>
    <t>Stopa PDV-a</t>
  </si>
  <si>
    <t>klip</t>
  </si>
  <si>
    <r>
      <t>UKUPNO                 cijena bez PDV-</t>
    </r>
    <r>
      <rPr>
        <b/>
        <i/>
        <sz val="9"/>
        <color rgb="FF002060"/>
        <rFont val="Calibri"/>
        <family val="2"/>
        <charset val="238"/>
        <scheme val="minor"/>
      </rPr>
      <t>a</t>
    </r>
  </si>
  <si>
    <r>
      <t>RUČNICI PAPIRNATI-LISTIĆI ,</t>
    </r>
    <r>
      <rPr>
        <sz val="9"/>
        <color rgb="FF002060"/>
        <rFont val="Calibri"/>
        <family val="2"/>
        <charset val="238"/>
        <scheme val="minor"/>
      </rPr>
      <t>dvoslojni, bijeli,težina klipa/paketića 375 g (+/-5%), širina listića 22 cm (+/- 5%) , dužina listića  25 cm (+/- 5%), količina listića u klipu 189(+/- 5%)</t>
    </r>
  </si>
  <si>
    <r>
      <t>SREDSTVO ZA PRANJE I DEZINFEKCIJU RUKU - z</t>
    </r>
    <r>
      <rPr>
        <sz val="9"/>
        <color rgb="FF002060"/>
        <rFont val="Calibri"/>
        <family val="2"/>
        <charset val="238"/>
        <scheme val="minor"/>
      </rPr>
      <t>apremnine 1.350 ml (+/-5%), bez mirisa, aktivna tvar Chlorhexidine Digluconate,hermetički zatvorena  boca s integriranim dozatorom , za pravilnu isporuku sredstva za pranje i dezinfekciju iz pripadaujećeg dozatora,2700 istisaka (+/-5%)</t>
    </r>
  </si>
  <si>
    <r>
      <rPr>
        <b/>
        <sz val="9"/>
        <color rgb="FF002060"/>
        <rFont val="Calibri"/>
        <family val="2"/>
        <charset val="238"/>
        <scheme val="minor"/>
      </rPr>
      <t>RUČNICI PAPIRNATI-LISTIĆI</t>
    </r>
    <r>
      <rPr>
        <sz val="9"/>
        <color rgb="FF002060"/>
        <rFont val="Calibri"/>
        <family val="2"/>
        <charset val="238"/>
        <scheme val="minor"/>
      </rPr>
      <t xml:space="preserve">, jednoslojni, bijeli, s čičak trakama na vrhu i dnu klipa koje omogućavaju spajanje klipova u držaču i na taj način stalnu isporuku ručnika bez prekida. Težina klipa 500 g (+/- 5%), širina listića  21 cm (+/- 5%), dužina listića 23 cm (+/- 5%), količina listića u klipu/paketiću  430  (+/- 5%) </t>
    </r>
  </si>
  <si>
    <r>
      <t>TOALETNI PAPIR-ROLA_</t>
    </r>
    <r>
      <rPr>
        <sz val="9"/>
        <color rgb="FF002060"/>
        <rFont val="Calibri"/>
        <family val="2"/>
        <charset val="238"/>
        <scheme val="minor"/>
      </rPr>
      <t>dvoslojni, bijeli, težina role  525 g (+/-5%), širina role 14 cm (+/-5%), promjer role  15,5 cm (+/-5%),dužina role  117 m (+/-5%), perforiran s dužinom lista 18,5 cm (+/-5%), promjer tuljca  4,5 cm (+5/-%) perforiran za lakše izvlačenje i pravilno korištenje role</t>
    </r>
  </si>
  <si>
    <t>Naziv proizvođača</t>
  </si>
  <si>
    <r>
      <rPr>
        <b/>
        <sz val="9"/>
        <color rgb="FF002060"/>
        <rFont val="Calibri"/>
        <family val="2"/>
        <charset val="238"/>
        <scheme val="minor"/>
      </rPr>
      <t>SAPUN U PJENI-</t>
    </r>
    <r>
      <rPr>
        <sz val="9"/>
        <color rgb="FF002060"/>
        <rFont val="Calibri"/>
        <family val="2"/>
        <charset val="238"/>
        <scheme val="minor"/>
      </rPr>
      <t xml:space="preserve"> zapremnina 1050 ml (+/-5%),  2600 istisaka (+/-5%) iz jednog punjenja, dermatološki ispitan, ph 5,25  (+/-5%), pakiran u hermetički zatvorenoj boci s integriranim sustavom generatora pjene za pravilnu isporuku sapuna iz pripadajućeg držača</t>
    </r>
  </si>
  <si>
    <t>PDV</t>
  </si>
  <si>
    <t xml:space="preserve">Ukupna cijena s PDV-om : </t>
  </si>
  <si>
    <r>
      <rPr>
        <b/>
        <sz val="9"/>
        <color rgb="FF002060"/>
        <rFont val="Calibri"/>
        <family val="2"/>
        <charset val="238"/>
        <scheme val="minor"/>
      </rPr>
      <t xml:space="preserve">RUČNICI PAPIRNATI-ROLA </t>
    </r>
    <r>
      <rPr>
        <sz val="9"/>
        <color rgb="FF002060"/>
        <rFont val="Calibri"/>
        <family val="2"/>
        <charset val="238"/>
        <scheme val="minor"/>
      </rPr>
      <t xml:space="preserve">dvoslojni,perforirani,plave boje (sukladno HACCP-upotreba u prostorima za pripremu hrane), težina role  1.200 g (+/-  5%), dužina role 158 m (+/- 5%); širina role: 20,3 cm (+/- 5%), promjer role  19,4 cm (+/- 5%), promjer unutarnjeg tuljca  6,1 cm (+/- 5%), perforiran radi lakšeg izvlačenja i pravilnog korištenja role  </t>
    </r>
  </si>
  <si>
    <r>
      <t>HIGIJENSKI PODLOŠCI ZA WC DASKU - j</t>
    </r>
    <r>
      <rPr>
        <sz val="9"/>
        <color rgb="FF002060"/>
        <rFont val="Calibri"/>
        <family val="2"/>
        <charset val="238"/>
        <scheme val="minor"/>
      </rPr>
      <t>ednoslojni,bijeli. Količina listića u paketu 260 kom. Dimenzije listića: dužina 38 cm x širina 43,5 cm. Dimenzije paketa: dužina 39,5 cm x širina 27,5cm x visina 2,6 cm</t>
    </r>
  </si>
  <si>
    <r>
      <t>SREDSTVO ZA HIGIJENU PISOARA I ŠKOLJKE -</t>
    </r>
    <r>
      <rPr>
        <sz val="9"/>
        <color rgb="FF002060"/>
        <rFont val="Calibri"/>
        <family val="2"/>
        <charset val="238"/>
        <scheme val="minor"/>
      </rPr>
      <t xml:space="preserve"> princip bakterijskih enzima koji uništavaju urinarni kamenac , otklanja mrlje , sprečava nastajanje novih naslaga , ugodnog mirisa. Pakiranje od 370 ml (+/-5%) . Ponuditelj je dužan postavitii pripadajuće automatske dispenzere koje će kontinuirano održavati. Održavanje uključuje izmjenu punjenja svakih 30 dana na svim lokacijama naručitelja kao  i osiguravanje potrebnih baterija za rad</t>
    </r>
  </si>
  <si>
    <r>
      <t xml:space="preserve">OSVJEŽIVAČ PROSTORA- </t>
    </r>
    <r>
      <rPr>
        <sz val="9"/>
        <color rgb="FF002060"/>
        <rFont val="Calibri"/>
        <family val="2"/>
        <charset val="238"/>
        <scheme val="minor"/>
      </rPr>
      <t>za neutralizaciju neugodnih mirisa u sanitarnim prostorima. Zapremina 78 ml (+/-5%) omogućuje min.3000 istisaka po dozi. Uz mirise ponuditelj je dužan postaviti i pripadajuće automatske dispenzere koje će i kontinuirano održavati. Održavanje uključuje zamjenu punjenja svakih 30 dana na svim lokacijama naručitelja kao i osiguravanje potrebne baterije za rad. Dispenzeri moraju imati mogućnost programiranja otpuštanja mirisa u intervalima.</t>
    </r>
  </si>
  <si>
    <t xml:space="preserve">PAPIRNA KONFEKCIJA , TEKUĆI SAPUNI  ZA SUSTAVE DRŽAČA  I OSTALE POTREPŠTINE ZA HIGIJENU PROSTORA </t>
  </si>
  <si>
    <t>Naziv proizvoda i kataloški 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</si>
</sst>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fornian FB"/>
      <family val="1"/>
    </font>
    <font>
      <b/>
      <sz val="11"/>
      <color theme="1"/>
      <name val="Californian FB"/>
      <family val="1"/>
    </font>
    <font>
      <b/>
      <sz val="9"/>
      <color theme="1"/>
      <name val="Californian FB"/>
      <family val="1"/>
    </font>
    <font>
      <b/>
      <i/>
      <sz val="11"/>
      <color theme="1"/>
      <name val="Californian FB"/>
      <family val="1"/>
    </font>
    <font>
      <sz val="10"/>
      <name val="Californian FB"/>
      <family val="1"/>
    </font>
    <font>
      <sz val="11"/>
      <name val="Californian FB"/>
      <family val="1"/>
    </font>
    <font>
      <b/>
      <sz val="11"/>
      <name val="Californian FB"/>
      <family val="1"/>
    </font>
    <font>
      <sz val="9"/>
      <name val="Calibri"/>
      <family val="2"/>
      <charset val="238"/>
      <scheme val="minor"/>
    </font>
    <font>
      <sz val="9"/>
      <name val="Californian FB"/>
      <family val="1"/>
    </font>
    <font>
      <sz val="10"/>
      <name val="Calibri"/>
      <family val="2"/>
      <charset val="238"/>
    </font>
    <font>
      <b/>
      <sz val="8"/>
      <color theme="1"/>
      <name val="Californian FB"/>
      <family val="1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9"/>
      <color rgb="FF002060"/>
      <name val="Calibri"/>
      <family val="2"/>
      <charset val="238"/>
      <scheme val="minor"/>
    </font>
    <font>
      <sz val="7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2C03E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 readingOrder="1"/>
    </xf>
    <xf numFmtId="0" fontId="1" fillId="0" borderId="0" xfId="0" applyFont="1"/>
    <xf numFmtId="0" fontId="2" fillId="0" borderId="0" xfId="0" applyFont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/>
    <xf numFmtId="0" fontId="6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2" fontId="8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/>
    <xf numFmtId="0" fontId="5" fillId="0" borderId="7" xfId="0" applyFont="1" applyBorder="1"/>
    <xf numFmtId="2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Border="1"/>
    <xf numFmtId="0" fontId="9" fillId="0" borderId="1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0" fillId="0" borderId="0" xfId="0" applyNumberFormat="1"/>
    <xf numFmtId="4" fontId="6" fillId="0" borderId="3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7" fillId="0" borderId="4" xfId="0" applyFont="1" applyBorder="1"/>
    <xf numFmtId="0" fontId="2" fillId="2" borderId="0" xfId="0" applyFont="1" applyFill="1"/>
    <xf numFmtId="0" fontId="0" fillId="2" borderId="0" xfId="0" applyFill="1"/>
    <xf numFmtId="0" fontId="13" fillId="0" borderId="0" xfId="0" applyFont="1"/>
    <xf numFmtId="0" fontId="0" fillId="0" borderId="0" xfId="0" applyFont="1"/>
    <xf numFmtId="0" fontId="0" fillId="3" borderId="0" xfId="0" applyFont="1" applyFill="1" applyBorder="1" applyAlignment="1">
      <alignment horizontal="center" vertical="center"/>
    </xf>
    <xf numFmtId="0" fontId="13" fillId="3" borderId="0" xfId="0" applyFont="1" applyFill="1"/>
    <xf numFmtId="0" fontId="14" fillId="3" borderId="0" xfId="0" applyFont="1" applyFill="1" applyBorder="1" applyAlignment="1">
      <alignment horizontal="center" vertical="center" wrapText="1"/>
    </xf>
    <xf numFmtId="2" fontId="12" fillId="3" borderId="0" xfId="0" applyNumberFormat="1" applyFont="1" applyFill="1" applyBorder="1" applyAlignment="1">
      <alignment horizontal="center" wrapText="1"/>
    </xf>
    <xf numFmtId="2" fontId="0" fillId="3" borderId="0" xfId="0" applyNumberFormat="1" applyFont="1" applyFill="1" applyBorder="1" applyAlignment="1">
      <alignment horizontal="center" vertical="center" wrapText="1" readingOrder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/>
    </xf>
    <xf numFmtId="0" fontId="17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17" fillId="0" borderId="0" xfId="0" applyFont="1" applyBorder="1"/>
    <xf numFmtId="0" fontId="8" fillId="0" borderId="1" xfId="0" applyFont="1" applyBorder="1"/>
    <xf numFmtId="0" fontId="17" fillId="0" borderId="3" xfId="0" applyFont="1" applyBorder="1"/>
    <xf numFmtId="0" fontId="8" fillId="0" borderId="6" xfId="0" applyFont="1" applyBorder="1"/>
    <xf numFmtId="0" fontId="18" fillId="0" borderId="10" xfId="0" applyFont="1" applyBorder="1" applyAlignment="1">
      <alignment horizontal="center" vertical="center" wrapText="1"/>
    </xf>
    <xf numFmtId="0" fontId="15" fillId="0" borderId="0" xfId="0" applyFont="1"/>
    <xf numFmtId="0" fontId="19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/>
    <xf numFmtId="2" fontId="19" fillId="0" borderId="1" xfId="0" applyNumberFormat="1" applyFont="1" applyBorder="1" applyAlignment="1">
      <alignment horizontal="center"/>
    </xf>
    <xf numFmtId="4" fontId="19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6" xfId="0" applyFont="1" applyBorder="1" applyAlignment="1">
      <alignment horizontal="center"/>
    </xf>
    <xf numFmtId="0" fontId="19" fillId="0" borderId="6" xfId="0" applyFont="1" applyBorder="1"/>
    <xf numFmtId="2" fontId="19" fillId="0" borderId="6" xfId="0" applyNumberFormat="1" applyFont="1" applyBorder="1" applyAlignment="1">
      <alignment horizontal="center"/>
    </xf>
    <xf numFmtId="4" fontId="19" fillId="0" borderId="8" xfId="0" applyNumberFormat="1" applyFont="1" applyBorder="1" applyAlignment="1">
      <alignment horizontal="center"/>
    </xf>
    <xf numFmtId="0" fontId="20" fillId="0" borderId="0" xfId="0" applyFont="1" applyBorder="1"/>
    <xf numFmtId="0" fontId="21" fillId="0" borderId="1" xfId="0" applyFont="1" applyBorder="1" applyAlignment="1">
      <alignment vertical="top" wrapText="1"/>
    </xf>
    <xf numFmtId="0" fontId="21" fillId="0" borderId="1" xfId="0" applyNumberFormat="1" applyFont="1" applyBorder="1" applyAlignment="1">
      <alignment vertical="top" wrapText="1"/>
    </xf>
    <xf numFmtId="0" fontId="15" fillId="0" borderId="1" xfId="0" applyFont="1" applyBorder="1"/>
    <xf numFmtId="0" fontId="19" fillId="0" borderId="1" xfId="0" applyFont="1" applyBorder="1"/>
    <xf numFmtId="0" fontId="18" fillId="0" borderId="1" xfId="0" applyFont="1" applyBorder="1"/>
    <xf numFmtId="4" fontId="15" fillId="0" borderId="1" xfId="0" applyNumberFormat="1" applyFont="1" applyBorder="1"/>
    <xf numFmtId="0" fontId="15" fillId="0" borderId="6" xfId="0" applyFont="1" applyBorder="1"/>
    <xf numFmtId="0" fontId="18" fillId="0" borderId="6" xfId="0" applyFont="1" applyBorder="1"/>
    <xf numFmtId="4" fontId="15" fillId="0" borderId="6" xfId="0" applyNumberFormat="1" applyFont="1" applyBorder="1"/>
    <xf numFmtId="0" fontId="15" fillId="0" borderId="0" xfId="0" applyFont="1" applyBorder="1"/>
    <xf numFmtId="0" fontId="18" fillId="0" borderId="0" xfId="0" applyFont="1" applyBorder="1"/>
    <xf numFmtId="4" fontId="15" fillId="0" borderId="0" xfId="0" applyNumberFormat="1" applyFont="1" applyBorder="1"/>
    <xf numFmtId="0" fontId="15" fillId="0" borderId="0" xfId="0" applyFont="1" applyFill="1" applyBorder="1"/>
    <xf numFmtId="0" fontId="18" fillId="0" borderId="0" xfId="0" applyFont="1" applyFill="1" applyBorder="1"/>
    <xf numFmtId="0" fontId="18" fillId="0" borderId="0" xfId="0" applyFont="1"/>
    <xf numFmtId="0" fontId="15" fillId="3" borderId="0" xfId="0" applyFont="1" applyFill="1"/>
    <xf numFmtId="0" fontId="18" fillId="3" borderId="0" xfId="0" applyFont="1" applyFill="1"/>
    <xf numFmtId="3" fontId="15" fillId="0" borderId="10" xfId="0" applyNumberFormat="1" applyFont="1" applyBorder="1" applyAlignment="1">
      <alignment horizontal="center" vertical="center"/>
    </xf>
    <xf numFmtId="3" fontId="0" fillId="0" borderId="0" xfId="0" applyNumberFormat="1"/>
    <xf numFmtId="3" fontId="13" fillId="0" borderId="0" xfId="0" applyNumberFormat="1" applyFont="1"/>
    <xf numFmtId="0" fontId="19" fillId="0" borderId="0" xfId="0" applyFont="1" applyFill="1" applyBorder="1"/>
    <xf numFmtId="0" fontId="19" fillId="0" borderId="3" xfId="0" applyFont="1" applyFill="1" applyBorder="1" applyAlignment="1">
      <alignment horizontal="center"/>
    </xf>
    <xf numFmtId="0" fontId="20" fillId="0" borderId="2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/>
    <xf numFmtId="0" fontId="20" fillId="0" borderId="0" xfId="0" applyFont="1" applyFill="1" applyBorder="1"/>
    <xf numFmtId="0" fontId="19" fillId="0" borderId="7" xfId="0" applyFont="1" applyFill="1" applyBorder="1"/>
    <xf numFmtId="0" fontId="0" fillId="0" borderId="0" xfId="0" applyFont="1" applyFill="1"/>
    <xf numFmtId="4" fontId="0" fillId="0" borderId="0" xfId="0" applyNumberFormat="1" applyFont="1" applyFill="1"/>
    <xf numFmtId="0" fontId="23" fillId="0" borderId="0" xfId="0" applyFont="1" applyAlignment="1">
      <alignment horizontal="left"/>
    </xf>
    <xf numFmtId="0" fontId="0" fillId="0" borderId="0" xfId="0" applyFill="1"/>
    <xf numFmtId="0" fontId="0" fillId="3" borderId="0" xfId="0" applyFont="1" applyFill="1"/>
    <xf numFmtId="4" fontId="0" fillId="3" borderId="0" xfId="0" applyNumberFormat="1" applyFont="1" applyFill="1"/>
    <xf numFmtId="0" fontId="0" fillId="0" borderId="6" xfId="0" applyFont="1" applyFill="1" applyBorder="1"/>
    <xf numFmtId="3" fontId="0" fillId="0" borderId="0" xfId="0" applyNumberFormat="1" applyFont="1"/>
    <xf numFmtId="3" fontId="14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ont="1" applyFill="1"/>
    <xf numFmtId="3" fontId="0" fillId="0" borderId="0" xfId="0" applyNumberFormat="1" applyFont="1" applyFill="1"/>
    <xf numFmtId="4" fontId="23" fillId="0" borderId="0" xfId="0" applyNumberFormat="1" applyFont="1" applyAlignment="1">
      <alignment horizontal="left"/>
    </xf>
    <xf numFmtId="4" fontId="1" fillId="0" borderId="0" xfId="0" applyNumberFormat="1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1" fillId="0" borderId="3" xfId="0" applyFont="1" applyBorder="1" applyAlignment="1">
      <alignment horizontal="center" vertical="center"/>
    </xf>
    <xf numFmtId="3" fontId="31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1" fillId="5" borderId="3" xfId="0" applyNumberFormat="1" applyFont="1" applyFill="1" applyBorder="1" applyAlignment="1" applyProtection="1">
      <alignment horizontal="center" vertical="center"/>
      <protection locked="0"/>
    </xf>
    <xf numFmtId="4" fontId="31" fillId="5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3" fontId="31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31" fillId="0" borderId="3" xfId="0" applyNumberFormat="1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4" fontId="30" fillId="5" borderId="10" xfId="0" applyNumberFormat="1" applyFont="1" applyFill="1" applyBorder="1" applyAlignment="1">
      <alignment horizontal="center" vertical="center" wrapText="1"/>
    </xf>
    <xf numFmtId="2" fontId="30" fillId="5" borderId="10" xfId="0" applyNumberFormat="1" applyFont="1" applyFill="1" applyBorder="1" applyAlignment="1">
      <alignment horizontal="center" vertical="center" wrapText="1"/>
    </xf>
    <xf numFmtId="4" fontId="31" fillId="5" borderId="3" xfId="0" applyNumberFormat="1" applyFont="1" applyFill="1" applyBorder="1" applyAlignment="1">
      <alignment horizontal="center" vertical="center"/>
    </xf>
    <xf numFmtId="4" fontId="31" fillId="5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49" fontId="30" fillId="5" borderId="4" xfId="0" applyNumberFormat="1" applyFont="1" applyFill="1" applyBorder="1" applyAlignment="1">
      <alignment vertical="center" wrapText="1"/>
    </xf>
    <xf numFmtId="49" fontId="29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30" fillId="5" borderId="2" xfId="0" applyNumberFormat="1" applyFont="1" applyFill="1" applyBorder="1" applyAlignment="1">
      <alignment vertical="center" wrapText="1"/>
    </xf>
    <xf numFmtId="49" fontId="27" fillId="5" borderId="11" xfId="0" applyNumberFormat="1" applyFont="1" applyFill="1" applyBorder="1" applyAlignment="1">
      <alignment vertical="center" wrapText="1"/>
    </xf>
    <xf numFmtId="49" fontId="29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5" borderId="2" xfId="0" applyNumberFormat="1" applyFont="1" applyFill="1" applyBorder="1" applyAlignment="1">
      <alignment vertical="center" wrapText="1"/>
    </xf>
    <xf numFmtId="49" fontId="30" fillId="5" borderId="11" xfId="0" applyNumberFormat="1" applyFont="1" applyFill="1" applyBorder="1" applyAlignment="1">
      <alignment vertical="center" wrapText="1"/>
    </xf>
    <xf numFmtId="9" fontId="30" fillId="5" borderId="10" xfId="0" applyNumberFormat="1" applyFont="1" applyFill="1" applyBorder="1" applyAlignment="1">
      <alignment horizontal="center" vertical="center" wrapText="1"/>
    </xf>
    <xf numFmtId="9" fontId="31" fillId="5" borderId="9" xfId="0" applyNumberFormat="1" applyFont="1" applyFill="1" applyBorder="1" applyAlignment="1">
      <alignment horizontal="center" vertical="center" wrapText="1"/>
    </xf>
    <xf numFmtId="9" fontId="31" fillId="5" borderId="3" xfId="0" applyNumberFormat="1" applyFont="1" applyFill="1" applyBorder="1" applyAlignment="1">
      <alignment horizontal="center" vertical="center" wrapText="1"/>
    </xf>
    <xf numFmtId="9" fontId="23" fillId="0" borderId="0" xfId="0" applyNumberFormat="1" applyFont="1" applyAlignment="1">
      <alignment horizontal="center" vertical="center"/>
    </xf>
    <xf numFmtId="9" fontId="29" fillId="5" borderId="3" xfId="0" applyNumberFormat="1" applyFont="1" applyFill="1" applyBorder="1" applyAlignment="1">
      <alignment horizontal="center" vertical="center" wrapText="1"/>
    </xf>
    <xf numFmtId="9" fontId="34" fillId="5" borderId="3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32" fillId="5" borderId="12" xfId="0" applyNumberFormat="1" applyFont="1" applyFill="1" applyBorder="1" applyAlignment="1">
      <alignment horizontal="center"/>
    </xf>
    <xf numFmtId="49" fontId="32" fillId="5" borderId="11" xfId="0" applyNumberFormat="1" applyFont="1" applyFill="1" applyBorder="1" applyAlignment="1">
      <alignment horizontal="center"/>
    </xf>
    <xf numFmtId="49" fontId="32" fillId="5" borderId="10" xfId="0" applyNumberFormat="1" applyFont="1" applyFill="1" applyBorder="1" applyAlignment="1">
      <alignment horizontal="center"/>
    </xf>
    <xf numFmtId="14" fontId="32" fillId="5" borderId="12" xfId="0" applyNumberFormat="1" applyFont="1" applyFill="1" applyBorder="1" applyAlignment="1">
      <alignment horizontal="center"/>
    </xf>
    <xf numFmtId="14" fontId="32" fillId="5" borderId="11" xfId="0" applyNumberFormat="1" applyFont="1" applyFill="1" applyBorder="1" applyAlignment="1">
      <alignment horizontal="center"/>
    </xf>
    <xf numFmtId="14" fontId="32" fillId="5" borderId="10" xfId="0" applyNumberFormat="1" applyFont="1" applyFill="1" applyBorder="1" applyAlignment="1">
      <alignment horizontal="center"/>
    </xf>
    <xf numFmtId="0" fontId="26" fillId="4" borderId="11" xfId="0" applyFont="1" applyFill="1" applyBorder="1" applyAlignment="1">
      <alignment horizontal="left" vertical="center"/>
    </xf>
    <xf numFmtId="4" fontId="32" fillId="5" borderId="12" xfId="0" applyNumberFormat="1" applyFont="1" applyFill="1" applyBorder="1" applyAlignment="1">
      <alignment horizontal="center"/>
    </xf>
    <xf numFmtId="4" fontId="32" fillId="5" borderId="11" xfId="0" applyNumberFormat="1" applyFont="1" applyFill="1" applyBorder="1" applyAlignment="1">
      <alignment horizontal="center"/>
    </xf>
    <xf numFmtId="4" fontId="32" fillId="5" borderId="10" xfId="0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5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5"/>
  <sheetViews>
    <sheetView view="pageLayout" zoomScaleNormal="100" workbookViewId="0">
      <selection activeCell="F32" sqref="F32:F33"/>
    </sheetView>
  </sheetViews>
  <sheetFormatPr defaultRowHeight="15" x14ac:dyDescent="0.25"/>
  <cols>
    <col min="1" max="1" width="5.140625" customWidth="1"/>
    <col min="2" max="2" width="42.85546875" customWidth="1"/>
    <col min="3" max="3" width="10.42578125" customWidth="1"/>
    <col min="4" max="4" width="8.7109375" customWidth="1"/>
    <col min="5" max="5" width="7.28515625" style="85" customWidth="1"/>
    <col min="6" max="6" width="8" customWidth="1"/>
    <col min="7" max="7" width="12.7109375" customWidth="1"/>
  </cols>
  <sheetData>
    <row r="2" spans="1:7" x14ac:dyDescent="0.25">
      <c r="A2" s="33"/>
      <c r="B2" s="33"/>
      <c r="C2" s="33"/>
      <c r="D2" s="33"/>
      <c r="E2" s="102"/>
      <c r="F2" s="33"/>
      <c r="G2" s="33"/>
    </row>
    <row r="3" spans="1:7" x14ac:dyDescent="0.25">
      <c r="A3" s="33"/>
      <c r="B3" s="33"/>
      <c r="C3" s="33"/>
      <c r="D3" s="33"/>
      <c r="E3" s="102"/>
      <c r="F3" s="33"/>
      <c r="G3" s="33"/>
    </row>
    <row r="4" spans="1:7" ht="34.5" x14ac:dyDescent="0.25">
      <c r="A4" s="39" t="s">
        <v>9</v>
      </c>
      <c r="B4" s="40" t="s">
        <v>10</v>
      </c>
      <c r="C4" s="41" t="s">
        <v>76</v>
      </c>
      <c r="D4" s="41" t="s">
        <v>11</v>
      </c>
      <c r="E4" s="84" t="s">
        <v>12</v>
      </c>
      <c r="F4" s="42" t="s">
        <v>13</v>
      </c>
      <c r="G4" s="43" t="s">
        <v>80</v>
      </c>
    </row>
    <row r="5" spans="1:7" x14ac:dyDescent="0.25">
      <c r="A5" s="34"/>
      <c r="B5" s="35" t="s">
        <v>98</v>
      </c>
      <c r="C5" s="36"/>
      <c r="D5" s="36"/>
      <c r="E5" s="103"/>
      <c r="F5" s="37"/>
      <c r="G5" s="38"/>
    </row>
    <row r="6" spans="1:7" x14ac:dyDescent="0.25">
      <c r="A6" s="44" t="s">
        <v>0</v>
      </c>
      <c r="B6" s="45" t="s">
        <v>88</v>
      </c>
      <c r="C6" s="44"/>
      <c r="D6" s="160" t="s">
        <v>50</v>
      </c>
      <c r="E6" s="162">
        <v>650</v>
      </c>
      <c r="F6" s="174">
        <v>2.5</v>
      </c>
      <c r="G6" s="174">
        <f>E6*F6</f>
        <v>1625</v>
      </c>
    </row>
    <row r="7" spans="1:7" x14ac:dyDescent="0.25">
      <c r="A7" s="46"/>
      <c r="B7" s="47" t="s">
        <v>107</v>
      </c>
      <c r="C7" s="46"/>
      <c r="D7" s="161"/>
      <c r="E7" s="163"/>
      <c r="F7" s="173"/>
      <c r="G7" s="173"/>
    </row>
    <row r="8" spans="1:7" x14ac:dyDescent="0.25">
      <c r="A8" s="44" t="s">
        <v>4</v>
      </c>
      <c r="B8" s="45" t="s">
        <v>16</v>
      </c>
      <c r="C8" s="44"/>
      <c r="D8" s="160" t="s">
        <v>50</v>
      </c>
      <c r="E8" s="162">
        <v>17350</v>
      </c>
      <c r="F8" s="174">
        <v>2.65</v>
      </c>
      <c r="G8" s="174">
        <f>E8*F8</f>
        <v>45977.5</v>
      </c>
    </row>
    <row r="9" spans="1:7" x14ac:dyDescent="0.25">
      <c r="A9" s="46"/>
      <c r="B9" s="47" t="s">
        <v>99</v>
      </c>
      <c r="C9" s="46"/>
      <c r="D9" s="161"/>
      <c r="E9" s="163"/>
      <c r="F9" s="173"/>
      <c r="G9" s="173"/>
    </row>
    <row r="10" spans="1:7" x14ac:dyDescent="0.25">
      <c r="A10" s="44" t="s">
        <v>5</v>
      </c>
      <c r="B10" s="45" t="s">
        <v>16</v>
      </c>
      <c r="C10" s="44"/>
      <c r="D10" s="160" t="s">
        <v>50</v>
      </c>
      <c r="E10" s="162">
        <v>520</v>
      </c>
      <c r="F10" s="174">
        <v>6.5</v>
      </c>
      <c r="G10" s="174">
        <f>E10*F10</f>
        <v>3380</v>
      </c>
    </row>
    <row r="11" spans="1:7" x14ac:dyDescent="0.25">
      <c r="A11" s="46"/>
      <c r="B11" s="47" t="s">
        <v>100</v>
      </c>
      <c r="C11" s="46"/>
      <c r="D11" s="161"/>
      <c r="E11" s="163"/>
      <c r="F11" s="173"/>
      <c r="G11" s="173"/>
    </row>
    <row r="12" spans="1:7" x14ac:dyDescent="0.25">
      <c r="A12" s="44" t="s">
        <v>7</v>
      </c>
      <c r="B12" s="45" t="s">
        <v>16</v>
      </c>
      <c r="C12" s="44"/>
      <c r="D12" s="160" t="s">
        <v>50</v>
      </c>
      <c r="E12" s="162">
        <v>160</v>
      </c>
      <c r="F12" s="174">
        <v>7.5</v>
      </c>
      <c r="G12" s="174">
        <f>E12*F12</f>
        <v>1200</v>
      </c>
    </row>
    <row r="13" spans="1:7" x14ac:dyDescent="0.25">
      <c r="A13" s="46"/>
      <c r="B13" s="47" t="s">
        <v>101</v>
      </c>
      <c r="C13" s="46"/>
      <c r="D13" s="161"/>
      <c r="E13" s="163"/>
      <c r="F13" s="173"/>
      <c r="G13" s="173"/>
    </row>
    <row r="14" spans="1:7" x14ac:dyDescent="0.25">
      <c r="A14" s="44" t="s">
        <v>14</v>
      </c>
      <c r="B14" s="45" t="s">
        <v>16</v>
      </c>
      <c r="C14" s="44"/>
      <c r="D14" s="160" t="s">
        <v>50</v>
      </c>
      <c r="E14" s="162">
        <v>50</v>
      </c>
      <c r="F14" s="174">
        <v>8.8000000000000007</v>
      </c>
      <c r="G14" s="174">
        <f>E14*F14</f>
        <v>440.00000000000006</v>
      </c>
    </row>
    <row r="15" spans="1:7" x14ac:dyDescent="0.25">
      <c r="A15" s="46"/>
      <c r="B15" s="47" t="s">
        <v>102</v>
      </c>
      <c r="C15" s="46"/>
      <c r="D15" s="161"/>
      <c r="E15" s="163"/>
      <c r="F15" s="173"/>
      <c r="G15" s="173"/>
    </row>
    <row r="16" spans="1:7" x14ac:dyDescent="0.25">
      <c r="A16" s="44" t="s">
        <v>15</v>
      </c>
      <c r="B16" s="45" t="s">
        <v>16</v>
      </c>
      <c r="C16" s="44"/>
      <c r="D16" s="160" t="s">
        <v>50</v>
      </c>
      <c r="E16" s="162">
        <v>50</v>
      </c>
      <c r="F16" s="174">
        <v>9.5</v>
      </c>
      <c r="G16" s="174">
        <f>E16*F16</f>
        <v>475</v>
      </c>
    </row>
    <row r="17" spans="1:7" x14ac:dyDescent="0.25">
      <c r="A17" s="48"/>
      <c r="B17" s="49" t="s">
        <v>103</v>
      </c>
      <c r="C17" s="48"/>
      <c r="D17" s="161"/>
      <c r="E17" s="163"/>
      <c r="F17" s="173"/>
      <c r="G17" s="173"/>
    </row>
    <row r="18" spans="1:7" x14ac:dyDescent="0.25">
      <c r="A18" s="46" t="s">
        <v>17</v>
      </c>
      <c r="B18" s="50" t="s">
        <v>108</v>
      </c>
      <c r="C18" s="46"/>
      <c r="D18" s="160" t="s">
        <v>18</v>
      </c>
      <c r="E18" s="162">
        <v>2800</v>
      </c>
      <c r="F18" s="174">
        <v>19.5</v>
      </c>
      <c r="G18" s="174">
        <f>E18*F18</f>
        <v>54600</v>
      </c>
    </row>
    <row r="19" spans="1:7" x14ac:dyDescent="0.25">
      <c r="A19" s="46"/>
      <c r="B19" s="47" t="s">
        <v>109</v>
      </c>
      <c r="C19" s="46"/>
      <c r="D19" s="164"/>
      <c r="E19" s="166"/>
      <c r="F19" s="175"/>
      <c r="G19" s="175"/>
    </row>
    <row r="20" spans="1:7" x14ac:dyDescent="0.25">
      <c r="A20" s="46"/>
      <c r="B20" s="51" t="s">
        <v>111</v>
      </c>
      <c r="C20" s="46"/>
      <c r="D20" s="165"/>
      <c r="E20" s="167"/>
      <c r="F20" s="176"/>
      <c r="G20" s="176"/>
    </row>
    <row r="21" spans="1:7" x14ac:dyDescent="0.25">
      <c r="A21" s="44" t="s">
        <v>19</v>
      </c>
      <c r="B21" s="52" t="s">
        <v>108</v>
      </c>
      <c r="C21" s="44"/>
      <c r="D21" s="160" t="s">
        <v>18</v>
      </c>
      <c r="E21" s="162">
        <v>3600</v>
      </c>
      <c r="F21" s="174">
        <v>28.5</v>
      </c>
      <c r="G21" s="174">
        <f>E21*F21</f>
        <v>102600</v>
      </c>
    </row>
    <row r="22" spans="1:7" x14ac:dyDescent="0.25">
      <c r="A22" s="46"/>
      <c r="B22" s="51" t="s">
        <v>110</v>
      </c>
      <c r="C22" s="46"/>
      <c r="D22" s="164"/>
      <c r="E22" s="166"/>
      <c r="F22" s="175"/>
      <c r="G22" s="175"/>
    </row>
    <row r="23" spans="1:7" x14ac:dyDescent="0.25">
      <c r="A23" s="48"/>
      <c r="B23" s="53" t="s">
        <v>112</v>
      </c>
      <c r="C23" s="48"/>
      <c r="D23" s="165"/>
      <c r="E23" s="167"/>
      <c r="F23" s="176"/>
      <c r="G23" s="176"/>
    </row>
    <row r="24" spans="1:7" x14ac:dyDescent="0.25">
      <c r="A24" s="88" t="s">
        <v>104</v>
      </c>
      <c r="B24" s="89" t="s">
        <v>89</v>
      </c>
      <c r="C24" s="88"/>
      <c r="D24" s="168" t="s">
        <v>2</v>
      </c>
      <c r="E24" s="158">
        <v>6500</v>
      </c>
      <c r="F24" s="172">
        <v>1.2</v>
      </c>
      <c r="G24" s="172">
        <f>E24*F24</f>
        <v>7800</v>
      </c>
    </row>
    <row r="25" spans="1:7" x14ac:dyDescent="0.25">
      <c r="A25" s="90"/>
      <c r="B25" s="87" t="s">
        <v>90</v>
      </c>
      <c r="C25" s="90"/>
      <c r="D25" s="169"/>
      <c r="E25" s="171"/>
      <c r="F25" s="177"/>
      <c r="G25" s="177"/>
    </row>
    <row r="26" spans="1:7" x14ac:dyDescent="0.25">
      <c r="A26" s="90"/>
      <c r="B26" s="87" t="s">
        <v>93</v>
      </c>
      <c r="C26" s="90"/>
      <c r="D26" s="169"/>
      <c r="E26" s="171"/>
      <c r="F26" s="177"/>
      <c r="G26" s="177"/>
    </row>
    <row r="27" spans="1:7" x14ac:dyDescent="0.25">
      <c r="A27" s="91"/>
      <c r="B27" s="92" t="s">
        <v>91</v>
      </c>
      <c r="C27" s="90"/>
      <c r="D27" s="170"/>
      <c r="E27" s="163"/>
      <c r="F27" s="173"/>
      <c r="G27" s="173"/>
    </row>
    <row r="28" spans="1:7" x14ac:dyDescent="0.25">
      <c r="A28" s="90" t="s">
        <v>105</v>
      </c>
      <c r="B28" s="93" t="s">
        <v>92</v>
      </c>
      <c r="C28" s="88"/>
      <c r="D28" s="168" t="s">
        <v>2</v>
      </c>
      <c r="E28" s="158">
        <v>71275</v>
      </c>
      <c r="F28" s="172">
        <v>1.1000000000000001</v>
      </c>
      <c r="G28" s="172">
        <f>E28*F28</f>
        <v>78402.5</v>
      </c>
    </row>
    <row r="29" spans="1:7" x14ac:dyDescent="0.25">
      <c r="A29" s="90"/>
      <c r="B29" s="87" t="s">
        <v>90</v>
      </c>
      <c r="C29" s="90"/>
      <c r="D29" s="169"/>
      <c r="E29" s="171"/>
      <c r="F29" s="177"/>
      <c r="G29" s="177"/>
    </row>
    <row r="30" spans="1:7" x14ac:dyDescent="0.25">
      <c r="A30" s="90"/>
      <c r="B30" s="87" t="s">
        <v>94</v>
      </c>
      <c r="C30" s="90"/>
      <c r="D30" s="169"/>
      <c r="E30" s="171"/>
      <c r="F30" s="177"/>
      <c r="G30" s="177"/>
    </row>
    <row r="31" spans="1:7" x14ac:dyDescent="0.25">
      <c r="A31" s="91"/>
      <c r="B31" s="92" t="s">
        <v>91</v>
      </c>
      <c r="C31" s="90"/>
      <c r="D31" s="170"/>
      <c r="E31" s="163"/>
      <c r="F31" s="173"/>
      <c r="G31" s="173"/>
    </row>
    <row r="32" spans="1:7" x14ac:dyDescent="0.25">
      <c r="A32" s="88" t="s">
        <v>106</v>
      </c>
      <c r="B32" s="89" t="s">
        <v>1</v>
      </c>
      <c r="C32" s="88"/>
      <c r="D32" s="172" t="s">
        <v>2</v>
      </c>
      <c r="E32" s="158">
        <v>850</v>
      </c>
      <c r="F32" s="172">
        <v>3</v>
      </c>
      <c r="G32" s="172">
        <f>E32*F32</f>
        <v>2550</v>
      </c>
    </row>
    <row r="33" spans="1:7" x14ac:dyDescent="0.25">
      <c r="A33" s="91"/>
      <c r="B33" s="94" t="s">
        <v>95</v>
      </c>
      <c r="C33" s="91"/>
      <c r="D33" s="173"/>
      <c r="E33" s="163"/>
      <c r="F33" s="173"/>
      <c r="G33" s="173"/>
    </row>
    <row r="34" spans="1:7" x14ac:dyDescent="0.25">
      <c r="A34" s="154" t="s">
        <v>114</v>
      </c>
      <c r="B34" s="156" t="s">
        <v>115</v>
      </c>
      <c r="C34" s="88"/>
      <c r="D34" s="154" t="s">
        <v>62</v>
      </c>
      <c r="E34" s="158">
        <v>15000</v>
      </c>
      <c r="F34" s="172">
        <v>0.13</v>
      </c>
      <c r="G34" s="172">
        <f>E34*F34</f>
        <v>1950</v>
      </c>
    </row>
    <row r="35" spans="1:7" x14ac:dyDescent="0.25">
      <c r="A35" s="155"/>
      <c r="B35" s="157"/>
      <c r="C35" s="101"/>
      <c r="D35" s="155"/>
      <c r="E35" s="159"/>
      <c r="F35" s="173"/>
      <c r="G35" s="173"/>
    </row>
    <row r="36" spans="1:7" x14ac:dyDescent="0.25">
      <c r="A36" s="99"/>
      <c r="B36" s="99"/>
      <c r="C36" s="99"/>
      <c r="D36" s="99"/>
      <c r="E36" s="104"/>
      <c r="F36" s="100"/>
      <c r="G36" s="100">
        <f>SUM(G6:G35)</f>
        <v>301000</v>
      </c>
    </row>
    <row r="37" spans="1:7" x14ac:dyDescent="0.25">
      <c r="A37" s="95"/>
      <c r="B37" s="98" t="s">
        <v>113</v>
      </c>
      <c r="C37" s="95"/>
      <c r="D37" s="95"/>
      <c r="E37" s="105"/>
      <c r="F37" s="96"/>
      <c r="G37" s="96"/>
    </row>
    <row r="38" spans="1:7" x14ac:dyDescent="0.25">
      <c r="A38" s="95"/>
      <c r="B38" s="95"/>
      <c r="C38" s="95"/>
      <c r="D38" s="95"/>
      <c r="E38" s="105"/>
      <c r="F38" s="96"/>
      <c r="G38" s="96"/>
    </row>
    <row r="39" spans="1:7" x14ac:dyDescent="0.25">
      <c r="A39" s="95"/>
      <c r="B39" s="95"/>
      <c r="C39" s="95"/>
      <c r="D39" s="95"/>
      <c r="E39" s="105"/>
      <c r="F39" s="96"/>
      <c r="G39" s="96"/>
    </row>
    <row r="40" spans="1:7" x14ac:dyDescent="0.25">
      <c r="A40" s="33"/>
      <c r="B40" s="32" t="s">
        <v>82</v>
      </c>
      <c r="C40" s="32"/>
      <c r="D40" s="32"/>
      <c r="E40" s="86"/>
      <c r="F40" s="32"/>
      <c r="G40" s="33"/>
    </row>
    <row r="41" spans="1:7" x14ac:dyDescent="0.25">
      <c r="A41" s="33"/>
      <c r="B41" s="32"/>
      <c r="C41" s="32"/>
      <c r="D41" s="32"/>
      <c r="E41" s="86"/>
      <c r="F41" s="32"/>
      <c r="G41" s="33"/>
    </row>
    <row r="42" spans="1:7" x14ac:dyDescent="0.25">
      <c r="A42" s="33"/>
      <c r="B42" s="32" t="s">
        <v>83</v>
      </c>
      <c r="C42" s="32"/>
      <c r="D42" s="32"/>
      <c r="E42" s="86"/>
      <c r="F42" s="32"/>
      <c r="G42" s="33"/>
    </row>
    <row r="43" spans="1:7" x14ac:dyDescent="0.25">
      <c r="A43" s="33"/>
      <c r="B43" s="32"/>
      <c r="C43" s="32"/>
      <c r="D43" s="32"/>
      <c r="E43" s="86"/>
      <c r="F43" s="32"/>
      <c r="G43" s="33"/>
    </row>
    <row r="44" spans="1:7" x14ac:dyDescent="0.25">
      <c r="A44" s="33"/>
      <c r="B44" s="32" t="s">
        <v>84</v>
      </c>
      <c r="C44" s="32"/>
      <c r="D44" s="32"/>
      <c r="E44" s="86"/>
      <c r="F44" s="32"/>
      <c r="G44" s="33"/>
    </row>
    <row r="45" spans="1:7" x14ac:dyDescent="0.25">
      <c r="A45" s="33"/>
      <c r="B45" s="32"/>
      <c r="C45" s="32"/>
      <c r="D45" s="32"/>
      <c r="E45" s="86"/>
      <c r="F45" s="32"/>
      <c r="G45" s="33"/>
    </row>
    <row r="46" spans="1:7" x14ac:dyDescent="0.25">
      <c r="A46" s="33"/>
      <c r="B46" s="32" t="s">
        <v>81</v>
      </c>
      <c r="C46" s="32"/>
      <c r="D46" s="32"/>
      <c r="E46" s="86"/>
      <c r="F46" s="32"/>
      <c r="G46" s="33"/>
    </row>
    <row r="47" spans="1:7" x14ac:dyDescent="0.25">
      <c r="A47" s="33"/>
      <c r="B47" s="32"/>
      <c r="C47" s="32"/>
      <c r="D47" s="32"/>
      <c r="E47" s="86"/>
      <c r="F47" s="32"/>
      <c r="G47" s="33"/>
    </row>
    <row r="48" spans="1:7" x14ac:dyDescent="0.25">
      <c r="A48" s="33"/>
      <c r="B48" s="32" t="s">
        <v>25</v>
      </c>
      <c r="C48" s="32"/>
      <c r="D48" s="32"/>
      <c r="E48" s="86"/>
      <c r="F48" s="32"/>
      <c r="G48" s="33"/>
    </row>
    <row r="49" spans="1:7" x14ac:dyDescent="0.25">
      <c r="A49" s="33"/>
      <c r="B49" s="33"/>
      <c r="C49" s="33"/>
      <c r="D49" s="33"/>
      <c r="E49" s="102"/>
      <c r="F49" s="33"/>
      <c r="G49" s="33"/>
    </row>
    <row r="50" spans="1:7" x14ac:dyDescent="0.25">
      <c r="A50" s="33"/>
      <c r="B50" s="33"/>
      <c r="C50" s="33"/>
      <c r="D50" s="33"/>
      <c r="E50" s="102"/>
      <c r="F50" s="33"/>
      <c r="G50" s="33"/>
    </row>
    <row r="51" spans="1:7" x14ac:dyDescent="0.25">
      <c r="A51" s="33"/>
      <c r="B51" s="33"/>
      <c r="C51" s="33"/>
      <c r="D51" s="33"/>
      <c r="E51" s="102"/>
      <c r="F51" s="33"/>
      <c r="G51" s="33"/>
    </row>
    <row r="52" spans="1:7" x14ac:dyDescent="0.25">
      <c r="A52" s="33"/>
      <c r="B52" s="33"/>
      <c r="C52" s="33"/>
      <c r="D52" s="33"/>
      <c r="E52" s="102"/>
      <c r="F52" s="33"/>
      <c r="G52" s="33"/>
    </row>
    <row r="53" spans="1:7" x14ac:dyDescent="0.25">
      <c r="A53" s="33"/>
      <c r="B53" s="33"/>
      <c r="C53" s="33"/>
      <c r="D53" s="33"/>
      <c r="E53" s="102"/>
      <c r="F53" s="33"/>
      <c r="G53" s="33"/>
    </row>
    <row r="54" spans="1:7" x14ac:dyDescent="0.25">
      <c r="A54" s="33"/>
      <c r="B54" s="33"/>
      <c r="C54" s="33"/>
      <c r="D54" s="33"/>
      <c r="E54" s="102"/>
      <c r="F54" s="33"/>
      <c r="G54" s="33"/>
    </row>
    <row r="55" spans="1:7" x14ac:dyDescent="0.25">
      <c r="A55" s="33"/>
      <c r="B55" s="33"/>
      <c r="C55" s="33"/>
      <c r="D55" s="33"/>
      <c r="E55" s="102"/>
      <c r="F55" s="33"/>
      <c r="G55" s="33"/>
    </row>
  </sheetData>
  <mergeCells count="50">
    <mergeCell ref="F34:F35"/>
    <mergeCell ref="G34:G35"/>
    <mergeCell ref="F24:F27"/>
    <mergeCell ref="G24:G27"/>
    <mergeCell ref="D21:D23"/>
    <mergeCell ref="E21:E23"/>
    <mergeCell ref="F21:F23"/>
    <mergeCell ref="G21:G23"/>
    <mergeCell ref="F32:F33"/>
    <mergeCell ref="G32:G33"/>
    <mergeCell ref="E28:E31"/>
    <mergeCell ref="F28:F31"/>
    <mergeCell ref="G28:G31"/>
    <mergeCell ref="F18:F20"/>
    <mergeCell ref="G18:G20"/>
    <mergeCell ref="F14:F15"/>
    <mergeCell ref="G14:G15"/>
    <mergeCell ref="E16:E17"/>
    <mergeCell ref="F16:F17"/>
    <mergeCell ref="G16:G17"/>
    <mergeCell ref="F6:F7"/>
    <mergeCell ref="G6:G7"/>
    <mergeCell ref="D8:D9"/>
    <mergeCell ref="D10:D11"/>
    <mergeCell ref="D12:D13"/>
    <mergeCell ref="E8:E9"/>
    <mergeCell ref="F8:F9"/>
    <mergeCell ref="G8:G9"/>
    <mergeCell ref="E10:E11"/>
    <mergeCell ref="F10:F11"/>
    <mergeCell ref="G10:G11"/>
    <mergeCell ref="E12:E13"/>
    <mergeCell ref="F12:F13"/>
    <mergeCell ref="G12:G13"/>
    <mergeCell ref="A34:A35"/>
    <mergeCell ref="B34:B35"/>
    <mergeCell ref="D34:D35"/>
    <mergeCell ref="E34:E35"/>
    <mergeCell ref="D6:D7"/>
    <mergeCell ref="E6:E7"/>
    <mergeCell ref="D14:D15"/>
    <mergeCell ref="D16:D17"/>
    <mergeCell ref="E14:E15"/>
    <mergeCell ref="D18:D20"/>
    <mergeCell ref="E18:E20"/>
    <mergeCell ref="D24:D27"/>
    <mergeCell ref="E24:E27"/>
    <mergeCell ref="D32:D33"/>
    <mergeCell ref="E32:E33"/>
    <mergeCell ref="D28:D31"/>
  </mergeCells>
  <pageMargins left="0.43" right="0.26041666666666669" top="0.74803149606299213" bottom="0.60416666666666663" header="0.39370078740157483" footer="0.31496062992125984"/>
  <pageSetup paperSize="9" orientation="portrait" horizontalDpi="300" verticalDpi="300" r:id="rId1"/>
  <headerFooter>
    <oddHeader>&amp;C&amp;G</oddHeader>
    <oddFooter>&amp;CStranica &amp;P od &amp;N&amp;R&amp;"-,Podebljano"&amp;8M-21/13
KUPNJA TOALETNOG PAPIRA , PAPIRNATIH  RUČNIKA ,
SALVETA I TEKUĆEG SAPUNA_TROŠKOVNIK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view="pageLayout" zoomScaleNormal="100" workbookViewId="0">
      <selection activeCell="A6" sqref="A6:G22"/>
    </sheetView>
  </sheetViews>
  <sheetFormatPr defaultRowHeight="15" x14ac:dyDescent="0.25"/>
  <cols>
    <col min="1" max="1" width="4.28515625" customWidth="1"/>
    <col min="2" max="2" width="37.5703125" customWidth="1"/>
    <col min="3" max="3" width="8.28515625" customWidth="1"/>
    <col min="4" max="4" width="7.140625" customWidth="1"/>
    <col min="5" max="5" width="7.5703125" customWidth="1"/>
    <col min="6" max="6" width="8.7109375" customWidth="1"/>
    <col min="7" max="7" width="15.42578125" customWidth="1"/>
  </cols>
  <sheetData>
    <row r="1" spans="1:7" x14ac:dyDescent="0.25">
      <c r="A1" s="55"/>
      <c r="B1" s="55"/>
      <c r="C1" s="55"/>
      <c r="D1" s="55"/>
      <c r="E1" s="55"/>
      <c r="F1" s="55"/>
      <c r="G1" s="55"/>
    </row>
    <row r="2" spans="1:7" x14ac:dyDescent="0.25">
      <c r="A2" s="55"/>
      <c r="B2" s="55"/>
      <c r="C2" s="55"/>
      <c r="D2" s="55"/>
      <c r="E2" s="55"/>
      <c r="F2" s="55"/>
      <c r="G2" s="55"/>
    </row>
    <row r="3" spans="1:7" x14ac:dyDescent="0.25">
      <c r="A3" s="55"/>
      <c r="B3" s="55"/>
      <c r="C3" s="55"/>
      <c r="D3" s="55"/>
      <c r="E3" s="55"/>
      <c r="F3" s="55"/>
      <c r="G3" s="55"/>
    </row>
    <row r="4" spans="1:7" ht="45" x14ac:dyDescent="0.25">
      <c r="A4" s="39" t="s">
        <v>9</v>
      </c>
      <c r="B4" s="40" t="s">
        <v>10</v>
      </c>
      <c r="C4" s="54" t="s">
        <v>34</v>
      </c>
      <c r="D4" s="41" t="s">
        <v>11</v>
      </c>
      <c r="E4" s="40" t="s">
        <v>12</v>
      </c>
      <c r="F4" s="42" t="s">
        <v>13</v>
      </c>
      <c r="G4" s="43" t="s">
        <v>80</v>
      </c>
    </row>
    <row r="5" spans="1:7" x14ac:dyDescent="0.25">
      <c r="A5" s="82"/>
      <c r="B5" s="83" t="s">
        <v>87</v>
      </c>
      <c r="C5" s="82"/>
      <c r="D5" s="82"/>
      <c r="E5" s="82"/>
      <c r="F5" s="82"/>
      <c r="G5" s="82"/>
    </row>
    <row r="6" spans="1:7" ht="14.1" customHeight="1" x14ac:dyDescent="0.25">
      <c r="A6" s="57" t="s">
        <v>0</v>
      </c>
      <c r="B6" s="66" t="s">
        <v>63</v>
      </c>
      <c r="C6" s="56"/>
      <c r="D6" s="57"/>
      <c r="E6" s="57"/>
      <c r="F6" s="59"/>
      <c r="G6" s="60"/>
    </row>
    <row r="7" spans="1:7" ht="14.1" customHeight="1" x14ac:dyDescent="0.25">
      <c r="A7" s="57"/>
      <c r="B7" s="58" t="s">
        <v>64</v>
      </c>
      <c r="C7" s="57"/>
      <c r="D7" s="57"/>
      <c r="E7" s="57"/>
      <c r="F7" s="59"/>
      <c r="G7" s="60"/>
    </row>
    <row r="8" spans="1:7" ht="14.1" customHeight="1" x14ac:dyDescent="0.25">
      <c r="A8" s="57"/>
      <c r="B8" s="58" t="s">
        <v>65</v>
      </c>
      <c r="C8" s="57"/>
      <c r="D8" s="57" t="s">
        <v>62</v>
      </c>
      <c r="E8" s="57"/>
      <c r="F8" s="59"/>
      <c r="G8" s="60"/>
    </row>
    <row r="9" spans="1:7" ht="14.1" customHeight="1" x14ac:dyDescent="0.25">
      <c r="A9" s="57"/>
      <c r="B9" s="58" t="s">
        <v>66</v>
      </c>
      <c r="C9" s="57"/>
      <c r="D9" s="57"/>
      <c r="E9" s="57"/>
      <c r="F9" s="59"/>
      <c r="G9" s="60"/>
    </row>
    <row r="10" spans="1:7" ht="14.1" customHeight="1" x14ac:dyDescent="0.25">
      <c r="A10" s="57"/>
      <c r="B10" s="58" t="s">
        <v>67</v>
      </c>
      <c r="C10" s="57"/>
      <c r="D10" s="57"/>
      <c r="E10" s="57"/>
      <c r="F10" s="59"/>
      <c r="G10" s="60"/>
    </row>
    <row r="11" spans="1:7" ht="14.1" customHeight="1" x14ac:dyDescent="0.25">
      <c r="A11" s="57"/>
      <c r="B11" s="58" t="s">
        <v>68</v>
      </c>
      <c r="C11" s="57"/>
      <c r="D11" s="57"/>
      <c r="E11" s="57"/>
      <c r="F11" s="59"/>
      <c r="G11" s="60"/>
    </row>
    <row r="12" spans="1:7" ht="14.1" customHeight="1" x14ac:dyDescent="0.25">
      <c r="A12" s="57"/>
      <c r="B12" s="58" t="s">
        <v>69</v>
      </c>
      <c r="C12" s="57"/>
      <c r="D12" s="57"/>
      <c r="E12" s="57"/>
      <c r="F12" s="59"/>
      <c r="G12" s="60"/>
    </row>
    <row r="13" spans="1:7" ht="14.1" customHeight="1" x14ac:dyDescent="0.25">
      <c r="A13" s="57"/>
      <c r="B13" s="61" t="s">
        <v>70</v>
      </c>
      <c r="C13" s="57"/>
      <c r="D13" s="57"/>
      <c r="E13" s="57"/>
      <c r="F13" s="59"/>
      <c r="G13" s="60"/>
    </row>
    <row r="14" spans="1:7" ht="14.1" customHeight="1" x14ac:dyDescent="0.25">
      <c r="A14" s="62"/>
      <c r="B14" s="63" t="s">
        <v>41</v>
      </c>
      <c r="C14" s="57"/>
      <c r="D14" s="62"/>
      <c r="E14" s="62"/>
      <c r="F14" s="64"/>
      <c r="G14" s="65"/>
    </row>
    <row r="15" spans="1:7" ht="14.1" customHeight="1" x14ac:dyDescent="0.25">
      <c r="A15" s="57" t="s">
        <v>4</v>
      </c>
      <c r="B15" s="66" t="s">
        <v>96</v>
      </c>
      <c r="C15" s="56"/>
      <c r="D15" s="57"/>
      <c r="E15" s="57"/>
      <c r="F15" s="59"/>
      <c r="G15" s="60"/>
    </row>
    <row r="16" spans="1:7" ht="14.1" customHeight="1" x14ac:dyDescent="0.25">
      <c r="A16" s="57"/>
      <c r="B16" s="67" t="s">
        <v>71</v>
      </c>
      <c r="C16" s="57"/>
      <c r="D16" s="57" t="s">
        <v>62</v>
      </c>
      <c r="E16" s="57"/>
      <c r="F16" s="59"/>
      <c r="G16" s="60"/>
    </row>
    <row r="17" spans="1:7" ht="14.1" customHeight="1" x14ac:dyDescent="0.25">
      <c r="A17" s="57"/>
      <c r="B17" s="67" t="s">
        <v>72</v>
      </c>
      <c r="C17" s="57"/>
      <c r="D17" s="57"/>
      <c r="E17" s="57"/>
      <c r="F17" s="59"/>
      <c r="G17" s="60"/>
    </row>
    <row r="18" spans="1:7" ht="14.1" customHeight="1" x14ac:dyDescent="0.25">
      <c r="A18" s="57"/>
      <c r="B18" s="68" t="s">
        <v>97</v>
      </c>
      <c r="C18" s="57"/>
      <c r="D18" s="57"/>
      <c r="E18" s="57"/>
      <c r="F18" s="59"/>
      <c r="G18" s="60"/>
    </row>
    <row r="19" spans="1:7" ht="14.1" customHeight="1" x14ac:dyDescent="0.25">
      <c r="A19" s="57"/>
      <c r="B19" s="68" t="s">
        <v>73</v>
      </c>
      <c r="C19" s="57"/>
      <c r="D19" s="57"/>
      <c r="E19" s="57"/>
      <c r="F19" s="59"/>
      <c r="G19" s="60"/>
    </row>
    <row r="20" spans="1:7" ht="14.1" customHeight="1" x14ac:dyDescent="0.25">
      <c r="A20" s="69"/>
      <c r="B20" s="70" t="s">
        <v>74</v>
      </c>
      <c r="C20" s="71"/>
      <c r="D20" s="71"/>
      <c r="E20" s="71"/>
      <c r="F20" s="71"/>
      <c r="G20" s="72"/>
    </row>
    <row r="21" spans="1:7" ht="14.1" customHeight="1" x14ac:dyDescent="0.25">
      <c r="A21" s="69"/>
      <c r="B21" s="70" t="s">
        <v>75</v>
      </c>
      <c r="C21" s="71"/>
      <c r="D21" s="71"/>
      <c r="E21" s="71"/>
      <c r="F21" s="71"/>
      <c r="G21" s="72"/>
    </row>
    <row r="22" spans="1:7" ht="14.1" customHeight="1" x14ac:dyDescent="0.25">
      <c r="A22" s="73"/>
      <c r="B22" s="73"/>
      <c r="C22" s="74"/>
      <c r="D22" s="74"/>
      <c r="E22" s="74"/>
      <c r="F22" s="74"/>
      <c r="G22" s="75"/>
    </row>
    <row r="23" spans="1:7" ht="14.1" customHeight="1" x14ac:dyDescent="0.25">
      <c r="A23" s="76" t="s">
        <v>85</v>
      </c>
      <c r="B23" s="76"/>
      <c r="C23" s="77"/>
      <c r="D23" s="77"/>
      <c r="E23" s="77"/>
      <c r="F23" s="77"/>
      <c r="G23" s="78"/>
    </row>
    <row r="24" spans="1:7" ht="14.1" customHeight="1" x14ac:dyDescent="0.25">
      <c r="A24" s="76"/>
      <c r="B24" s="76" t="s">
        <v>78</v>
      </c>
      <c r="C24" s="77"/>
      <c r="D24" s="77"/>
      <c r="E24" s="77"/>
      <c r="F24" s="77"/>
      <c r="G24" s="78"/>
    </row>
    <row r="25" spans="1:7" ht="14.1" customHeight="1" x14ac:dyDescent="0.25">
      <c r="A25" s="76"/>
      <c r="B25" s="79" t="s">
        <v>86</v>
      </c>
      <c r="C25" s="77"/>
      <c r="D25" s="77"/>
      <c r="E25" s="77"/>
      <c r="F25" s="77"/>
      <c r="G25" s="78"/>
    </row>
    <row r="26" spans="1:7" ht="14.1" customHeight="1" x14ac:dyDescent="0.25">
      <c r="A26" s="76"/>
      <c r="B26" s="80" t="s">
        <v>79</v>
      </c>
      <c r="C26" s="77"/>
      <c r="D26" s="77"/>
      <c r="E26" s="77"/>
      <c r="F26" s="77"/>
      <c r="G26" s="78"/>
    </row>
    <row r="27" spans="1:7" ht="14.1" customHeight="1" x14ac:dyDescent="0.25">
      <c r="A27" s="55"/>
      <c r="B27" s="81" t="s">
        <v>22</v>
      </c>
      <c r="C27" s="81"/>
      <c r="D27" s="81"/>
      <c r="E27" s="81"/>
      <c r="F27" s="81"/>
      <c r="G27" s="55"/>
    </row>
    <row r="28" spans="1:7" ht="14.1" customHeight="1" x14ac:dyDescent="0.25">
      <c r="A28" s="55"/>
      <c r="B28" s="81" t="s">
        <v>23</v>
      </c>
      <c r="C28" s="55"/>
      <c r="D28" s="55"/>
      <c r="E28" s="55"/>
      <c r="F28" s="55"/>
      <c r="G28" s="55"/>
    </row>
    <row r="29" spans="1:7" ht="14.1" customHeight="1" x14ac:dyDescent="0.25">
      <c r="A29" s="55"/>
      <c r="B29" s="81" t="s">
        <v>24</v>
      </c>
      <c r="C29" s="55"/>
      <c r="D29" s="55"/>
      <c r="E29" s="55"/>
      <c r="F29" s="55"/>
      <c r="G29" s="55"/>
    </row>
    <row r="30" spans="1:7" ht="14.1" customHeight="1" x14ac:dyDescent="0.25">
      <c r="A30" s="55"/>
      <c r="B30" s="81" t="s">
        <v>26</v>
      </c>
      <c r="C30" s="55"/>
      <c r="D30" s="55"/>
      <c r="E30" s="55"/>
      <c r="F30" s="55"/>
      <c r="G30" s="55"/>
    </row>
    <row r="31" spans="1:7" ht="14.1" customHeight="1" x14ac:dyDescent="0.25">
      <c r="A31" s="55"/>
      <c r="B31" s="81" t="s">
        <v>25</v>
      </c>
      <c r="C31" s="55"/>
      <c r="D31" s="55"/>
      <c r="E31" s="55"/>
      <c r="F31" s="55"/>
      <c r="G31" s="55"/>
    </row>
    <row r="32" spans="1:7" ht="14.1" customHeight="1" x14ac:dyDescent="0.25">
      <c r="A32" s="55"/>
      <c r="B32" s="55"/>
      <c r="C32" s="55"/>
      <c r="D32" s="55"/>
      <c r="E32" s="55"/>
      <c r="F32" s="55"/>
      <c r="G32" s="55"/>
    </row>
    <row r="33" spans="2:2" ht="14.1" customHeight="1" x14ac:dyDescent="0.25">
      <c r="B33" s="5"/>
    </row>
    <row r="34" spans="2:2" ht="14.1" customHeight="1" x14ac:dyDescent="0.25"/>
    <row r="35" spans="2:2" ht="14.1" customHeight="1" x14ac:dyDescent="0.25"/>
    <row r="36" spans="2:2" ht="14.1" customHeight="1" x14ac:dyDescent="0.25"/>
    <row r="37" spans="2:2" ht="14.1" customHeight="1" x14ac:dyDescent="0.25"/>
    <row r="38" spans="2:2" ht="14.1" customHeight="1" x14ac:dyDescent="0.25"/>
  </sheetData>
  <pageMargins left="0.43" right="0.41" top="0.74803149606299213" bottom="0.74803149606299213" header="0.39370078740157483" footer="0.31496062992125984"/>
  <pageSetup paperSize="9" orientation="portrait" horizontalDpi="300" verticalDpi="300" r:id="rId1"/>
  <headerFooter>
    <oddHeader>&amp;C&amp;G</oddHeader>
    <oddFooter>&amp;CStranica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H50"/>
  <sheetViews>
    <sheetView view="pageLayout" topLeftCell="A16" zoomScaleNormal="100" workbookViewId="0">
      <selection activeCell="H46" sqref="H46:H48"/>
    </sheetView>
  </sheetViews>
  <sheetFormatPr defaultRowHeight="15" x14ac:dyDescent="0.25"/>
  <cols>
    <col min="1" max="1" width="3.28515625" customWidth="1"/>
    <col min="2" max="2" width="5.140625" customWidth="1"/>
    <col min="3" max="3" width="34" customWidth="1"/>
    <col min="4" max="4" width="8.5703125" customWidth="1"/>
    <col min="5" max="5" width="6.7109375" customWidth="1"/>
    <col min="6" max="6" width="7.7109375" customWidth="1"/>
    <col min="7" max="7" width="7.85546875" customWidth="1"/>
    <col min="8" max="8" width="16" customWidth="1"/>
  </cols>
  <sheetData>
    <row r="4" spans="2:8" ht="45" x14ac:dyDescent="0.25">
      <c r="B4" s="1" t="s">
        <v>9</v>
      </c>
      <c r="C4" s="2" t="s">
        <v>10</v>
      </c>
      <c r="D4" s="18" t="s">
        <v>34</v>
      </c>
      <c r="E4" s="18" t="s">
        <v>11</v>
      </c>
      <c r="F4" s="3" t="s">
        <v>12</v>
      </c>
      <c r="G4" s="17" t="s">
        <v>13</v>
      </c>
      <c r="H4" s="4" t="s">
        <v>20</v>
      </c>
    </row>
    <row r="5" spans="2:8" x14ac:dyDescent="0.25">
      <c r="C5" s="30" t="s">
        <v>77</v>
      </c>
      <c r="D5" s="31"/>
      <c r="E5" s="31"/>
    </row>
    <row r="6" spans="2:8" x14ac:dyDescent="0.25">
      <c r="B6" s="7" t="s">
        <v>0</v>
      </c>
      <c r="C6" s="19" t="s">
        <v>1</v>
      </c>
      <c r="D6" s="7"/>
      <c r="E6" s="7" t="s">
        <v>2</v>
      </c>
      <c r="F6" s="7">
        <v>3000</v>
      </c>
      <c r="G6" s="26"/>
      <c r="H6" s="21"/>
    </row>
    <row r="7" spans="2:8" x14ac:dyDescent="0.25">
      <c r="B7" s="8"/>
      <c r="C7" s="14" t="s">
        <v>3</v>
      </c>
      <c r="D7" s="8"/>
      <c r="E7" s="8"/>
      <c r="F7" s="8"/>
      <c r="G7" s="24"/>
      <c r="H7" s="22"/>
    </row>
    <row r="8" spans="2:8" x14ac:dyDescent="0.25">
      <c r="B8" s="8"/>
      <c r="C8" s="14" t="s">
        <v>21</v>
      </c>
      <c r="D8" s="8"/>
      <c r="E8" s="8"/>
      <c r="F8" s="8"/>
      <c r="G8" s="24"/>
      <c r="H8" s="22"/>
    </row>
    <row r="9" spans="2:8" x14ac:dyDescent="0.25">
      <c r="B9" s="7" t="s">
        <v>4</v>
      </c>
      <c r="C9" s="19" t="s">
        <v>6</v>
      </c>
      <c r="D9" s="7"/>
      <c r="E9" s="7" t="s">
        <v>2</v>
      </c>
      <c r="F9" s="7">
        <v>5000</v>
      </c>
      <c r="G9" s="26"/>
      <c r="H9" s="21"/>
    </row>
    <row r="10" spans="2:8" x14ac:dyDescent="0.25">
      <c r="B10" s="8"/>
      <c r="C10" s="14" t="s">
        <v>28</v>
      </c>
      <c r="D10" s="8"/>
      <c r="E10" s="8"/>
      <c r="F10" s="8"/>
      <c r="G10" s="24"/>
      <c r="H10" s="22"/>
    </row>
    <row r="11" spans="2:8" x14ac:dyDescent="0.25">
      <c r="B11" s="8"/>
      <c r="C11" s="14" t="s">
        <v>30</v>
      </c>
      <c r="D11" s="8"/>
      <c r="E11" s="8"/>
      <c r="F11" s="8"/>
      <c r="G11" s="24"/>
      <c r="H11" s="22"/>
    </row>
    <row r="12" spans="2:8" x14ac:dyDescent="0.25">
      <c r="B12" s="8"/>
      <c r="C12" s="14" t="s">
        <v>31</v>
      </c>
      <c r="D12" s="8"/>
      <c r="E12" s="8"/>
      <c r="F12" s="8"/>
      <c r="G12" s="24"/>
      <c r="H12" s="22"/>
    </row>
    <row r="13" spans="2:8" x14ac:dyDescent="0.25">
      <c r="B13" s="8"/>
      <c r="C13" s="14" t="s">
        <v>32</v>
      </c>
      <c r="D13" s="8"/>
      <c r="E13" s="8"/>
      <c r="F13" s="8"/>
      <c r="G13" s="24"/>
      <c r="H13" s="22"/>
    </row>
    <row r="14" spans="2:8" x14ac:dyDescent="0.25">
      <c r="B14" s="8"/>
      <c r="C14" s="14" t="s">
        <v>29</v>
      </c>
      <c r="D14" s="8"/>
      <c r="E14" s="8"/>
      <c r="F14" s="8"/>
      <c r="G14" s="24"/>
      <c r="H14" s="22"/>
    </row>
    <row r="15" spans="2:8" x14ac:dyDescent="0.25">
      <c r="B15" s="8"/>
      <c r="C15" s="14" t="s">
        <v>61</v>
      </c>
      <c r="D15" s="8"/>
      <c r="E15" s="8"/>
      <c r="F15" s="8"/>
      <c r="G15" s="24"/>
      <c r="H15" s="22"/>
    </row>
    <row r="16" spans="2:8" x14ac:dyDescent="0.25">
      <c r="B16" s="8"/>
      <c r="C16" s="14" t="s">
        <v>35</v>
      </c>
      <c r="D16" s="8"/>
      <c r="E16" s="8"/>
      <c r="F16" s="8"/>
      <c r="G16" s="24"/>
      <c r="H16" s="22"/>
    </row>
    <row r="17" spans="2:8" x14ac:dyDescent="0.25">
      <c r="B17" s="8"/>
      <c r="C17" s="14" t="s">
        <v>36</v>
      </c>
      <c r="D17" s="8"/>
      <c r="E17" s="8"/>
      <c r="F17" s="8"/>
      <c r="G17" s="24"/>
      <c r="H17" s="22"/>
    </row>
    <row r="18" spans="2:8" x14ac:dyDescent="0.25">
      <c r="B18" s="8"/>
      <c r="C18" s="14" t="s">
        <v>43</v>
      </c>
      <c r="D18" s="8"/>
      <c r="E18" s="8"/>
      <c r="F18" s="8"/>
      <c r="G18" s="24"/>
      <c r="H18" s="22"/>
    </row>
    <row r="19" spans="2:8" x14ac:dyDescent="0.25">
      <c r="B19" s="10"/>
      <c r="C19" s="16" t="s">
        <v>44</v>
      </c>
      <c r="D19" s="10"/>
      <c r="E19" s="10"/>
      <c r="F19" s="10"/>
      <c r="G19" s="27"/>
      <c r="H19" s="23"/>
    </row>
    <row r="20" spans="2:8" x14ac:dyDescent="0.25">
      <c r="B20" s="7"/>
      <c r="C20" s="19" t="s">
        <v>6</v>
      </c>
      <c r="D20" s="7"/>
      <c r="E20" s="7" t="s">
        <v>2</v>
      </c>
      <c r="F20" s="7">
        <v>2000</v>
      </c>
      <c r="G20" s="26"/>
      <c r="H20" s="21"/>
    </row>
    <row r="21" spans="2:8" x14ac:dyDescent="0.25">
      <c r="B21" s="8"/>
      <c r="C21" s="9" t="s">
        <v>37</v>
      </c>
      <c r="D21" s="8"/>
      <c r="E21" s="8"/>
      <c r="F21" s="8"/>
      <c r="G21" s="24"/>
      <c r="H21" s="22"/>
    </row>
    <row r="22" spans="2:8" x14ac:dyDescent="0.25">
      <c r="B22" s="8"/>
      <c r="C22" s="15" t="s">
        <v>56</v>
      </c>
      <c r="D22" s="8"/>
      <c r="E22" s="8"/>
      <c r="F22" s="8"/>
      <c r="G22" s="24"/>
      <c r="H22" s="22"/>
    </row>
    <row r="23" spans="2:8" x14ac:dyDescent="0.25">
      <c r="B23" s="8"/>
      <c r="C23" s="15" t="s">
        <v>40</v>
      </c>
      <c r="D23" s="8"/>
      <c r="E23" s="8"/>
      <c r="F23" s="8"/>
      <c r="G23" s="24"/>
      <c r="H23" s="22"/>
    </row>
    <row r="24" spans="2:8" x14ac:dyDescent="0.25">
      <c r="B24" s="8"/>
      <c r="C24" s="15" t="s">
        <v>38</v>
      </c>
      <c r="D24" s="8"/>
      <c r="E24" s="8"/>
      <c r="F24" s="8"/>
      <c r="G24" s="24"/>
      <c r="H24" s="22"/>
    </row>
    <row r="25" spans="2:8" x14ac:dyDescent="0.25">
      <c r="B25" s="8"/>
      <c r="C25" s="15" t="s">
        <v>39</v>
      </c>
      <c r="D25" s="8"/>
      <c r="E25" s="8"/>
      <c r="F25" s="8"/>
      <c r="G25" s="24"/>
      <c r="H25" s="22"/>
    </row>
    <row r="26" spans="2:8" x14ac:dyDescent="0.25">
      <c r="B26" s="8"/>
      <c r="C26" s="15" t="s">
        <v>54</v>
      </c>
      <c r="D26" s="8"/>
      <c r="E26" s="8"/>
      <c r="F26" s="8"/>
      <c r="G26" s="24"/>
      <c r="H26" s="22"/>
    </row>
    <row r="27" spans="2:8" x14ac:dyDescent="0.25">
      <c r="B27" s="8"/>
      <c r="C27" s="15" t="s">
        <v>42</v>
      </c>
      <c r="D27" s="8"/>
      <c r="E27" s="8"/>
      <c r="F27" s="8"/>
      <c r="G27" s="24"/>
      <c r="H27" s="22"/>
    </row>
    <row r="28" spans="2:8" x14ac:dyDescent="0.25">
      <c r="B28" s="8"/>
      <c r="C28" s="15" t="s">
        <v>55</v>
      </c>
      <c r="D28" s="10"/>
      <c r="E28" s="10"/>
      <c r="F28" s="10"/>
      <c r="G28" s="27"/>
      <c r="H28" s="23"/>
    </row>
    <row r="29" spans="2:8" x14ac:dyDescent="0.25">
      <c r="B29" s="7" t="s">
        <v>7</v>
      </c>
      <c r="C29" s="29" t="s">
        <v>27</v>
      </c>
      <c r="D29" s="8"/>
      <c r="E29" s="8"/>
      <c r="F29" s="8"/>
      <c r="G29" s="24"/>
      <c r="H29" s="22"/>
    </row>
    <row r="30" spans="2:8" x14ac:dyDescent="0.25">
      <c r="B30" s="8"/>
      <c r="C30" s="14" t="s">
        <v>45</v>
      </c>
      <c r="D30" s="8"/>
      <c r="E30" s="8"/>
      <c r="F30" s="8"/>
      <c r="G30" s="24"/>
      <c r="H30" s="22"/>
    </row>
    <row r="31" spans="2:8" x14ac:dyDescent="0.25">
      <c r="B31" s="8"/>
      <c r="C31" s="14" t="s">
        <v>46</v>
      </c>
      <c r="D31" s="8"/>
      <c r="E31" s="20" t="s">
        <v>50</v>
      </c>
      <c r="F31" s="8">
        <v>4500</v>
      </c>
      <c r="G31" s="24"/>
      <c r="H31" s="24"/>
    </row>
    <row r="32" spans="2:8" x14ac:dyDescent="0.25">
      <c r="B32" s="8"/>
      <c r="C32" s="14" t="s">
        <v>47</v>
      </c>
      <c r="D32" s="8"/>
      <c r="E32" s="8"/>
      <c r="F32" s="8"/>
      <c r="G32" s="24"/>
      <c r="H32" s="22"/>
    </row>
    <row r="33" spans="2:8" x14ac:dyDescent="0.25">
      <c r="B33" s="8"/>
      <c r="C33" s="14" t="s">
        <v>48</v>
      </c>
      <c r="D33" s="8"/>
      <c r="E33" s="8"/>
      <c r="F33" s="8"/>
      <c r="G33" s="24"/>
      <c r="H33" s="22"/>
    </row>
    <row r="34" spans="2:8" x14ac:dyDescent="0.25">
      <c r="B34" s="8"/>
      <c r="C34" s="14" t="s">
        <v>49</v>
      </c>
      <c r="D34" s="8"/>
      <c r="E34" s="8"/>
      <c r="F34" s="8"/>
      <c r="G34" s="24"/>
      <c r="H34" s="22"/>
    </row>
    <row r="35" spans="2:8" x14ac:dyDescent="0.25">
      <c r="B35" s="8"/>
      <c r="C35" s="14" t="s">
        <v>51</v>
      </c>
      <c r="D35" s="8"/>
      <c r="E35" s="8"/>
      <c r="F35" s="8"/>
      <c r="G35" s="24"/>
      <c r="H35" s="22"/>
    </row>
    <row r="36" spans="2:8" x14ac:dyDescent="0.25">
      <c r="B36" s="10"/>
      <c r="C36" s="16" t="s">
        <v>41</v>
      </c>
      <c r="D36" s="10"/>
      <c r="E36" s="10"/>
      <c r="F36" s="10"/>
      <c r="G36" s="27"/>
      <c r="H36" s="23"/>
    </row>
    <row r="37" spans="2:8" x14ac:dyDescent="0.25">
      <c r="B37" s="8">
        <v>5</v>
      </c>
      <c r="C37" s="9" t="s">
        <v>8</v>
      </c>
      <c r="D37" s="8"/>
      <c r="E37" s="20" t="s">
        <v>60</v>
      </c>
      <c r="F37" s="8">
        <v>4000</v>
      </c>
      <c r="G37" s="24"/>
      <c r="H37" s="21"/>
    </row>
    <row r="38" spans="2:8" x14ac:dyDescent="0.25">
      <c r="B38" s="8"/>
      <c r="C38" s="14" t="s">
        <v>52</v>
      </c>
      <c r="D38" s="8"/>
      <c r="E38" s="8"/>
      <c r="F38" s="8"/>
      <c r="G38" s="24"/>
      <c r="H38" s="22"/>
    </row>
    <row r="39" spans="2:8" x14ac:dyDescent="0.25">
      <c r="B39" s="8"/>
      <c r="C39" s="14" t="s">
        <v>53</v>
      </c>
      <c r="D39" s="8"/>
      <c r="E39" s="8"/>
      <c r="F39" s="8"/>
      <c r="G39" s="24"/>
      <c r="H39" s="22"/>
    </row>
    <row r="40" spans="2:8" x14ac:dyDescent="0.25">
      <c r="B40" s="8"/>
      <c r="C40" s="14" t="s">
        <v>57</v>
      </c>
      <c r="D40" s="8"/>
      <c r="E40" s="8"/>
      <c r="F40" s="8"/>
      <c r="G40" s="24"/>
      <c r="H40" s="22"/>
    </row>
    <row r="41" spans="2:8" x14ac:dyDescent="0.25">
      <c r="B41" s="8"/>
      <c r="C41" s="14" t="s">
        <v>58</v>
      </c>
      <c r="D41" s="8"/>
      <c r="E41" s="8"/>
      <c r="F41" s="8"/>
      <c r="G41" s="24"/>
      <c r="H41" s="22"/>
    </row>
    <row r="42" spans="2:8" x14ac:dyDescent="0.25">
      <c r="B42" s="10"/>
      <c r="C42" s="16" t="s">
        <v>59</v>
      </c>
      <c r="D42" s="10"/>
      <c r="E42" s="10"/>
      <c r="F42" s="10"/>
      <c r="G42" s="27"/>
      <c r="H42" s="23"/>
    </row>
    <row r="43" spans="2:8" x14ac:dyDescent="0.25">
      <c r="B43" s="11"/>
      <c r="C43" s="12"/>
      <c r="D43" s="11"/>
      <c r="E43" s="11"/>
      <c r="F43" s="13"/>
      <c r="G43" s="28"/>
      <c r="H43" s="25"/>
    </row>
    <row r="44" spans="2:8" x14ac:dyDescent="0.25">
      <c r="C44" s="6" t="s">
        <v>22</v>
      </c>
      <c r="D44" s="6"/>
      <c r="E44" s="6"/>
      <c r="F44" s="6"/>
      <c r="G44" s="6"/>
    </row>
    <row r="45" spans="2:8" x14ac:dyDescent="0.25">
      <c r="C45" s="6" t="s">
        <v>23</v>
      </c>
      <c r="D45" s="6"/>
      <c r="E45" s="6"/>
      <c r="F45" s="6"/>
      <c r="G45" s="6"/>
    </row>
    <row r="46" spans="2:8" x14ac:dyDescent="0.25">
      <c r="C46" s="6" t="s">
        <v>24</v>
      </c>
      <c r="D46" s="6"/>
      <c r="E46" s="6"/>
      <c r="F46" s="6"/>
      <c r="G46" s="6"/>
    </row>
    <row r="47" spans="2:8" x14ac:dyDescent="0.25">
      <c r="C47" s="6" t="s">
        <v>33</v>
      </c>
      <c r="D47" s="6"/>
      <c r="E47" s="6"/>
      <c r="F47" s="6"/>
      <c r="G47" s="6"/>
    </row>
    <row r="48" spans="2:8" x14ac:dyDescent="0.25">
      <c r="C48" s="6" t="s">
        <v>25</v>
      </c>
      <c r="D48" s="6"/>
      <c r="E48" s="6"/>
      <c r="F48" s="6"/>
      <c r="G48" s="6"/>
    </row>
    <row r="49" spans="3:7" x14ac:dyDescent="0.25">
      <c r="C49" s="5"/>
      <c r="D49" s="5"/>
      <c r="E49" s="5"/>
      <c r="F49" s="5"/>
      <c r="G49" s="5"/>
    </row>
    <row r="50" spans="3:7" x14ac:dyDescent="0.25">
      <c r="C50" s="5"/>
      <c r="D50" s="5"/>
      <c r="E50" s="5"/>
      <c r="F50" s="5"/>
      <c r="G50" s="5"/>
    </row>
  </sheetData>
  <pageMargins left="0.43" right="0.41" top="0.74803149606299213" bottom="0.74803149606299213" header="0.39370078740157483" footer="0.31496062992125984"/>
  <pageSetup paperSize="9" orientation="portrait" horizontalDpi="300" verticalDpi="300" r:id="rId1"/>
  <headerFooter>
    <oddHeader>&amp;C&amp;G</oddHeader>
    <oddFooter>Stranica &amp;P od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3"/>
  <sheetViews>
    <sheetView tabSelected="1" view="pageLayout" zoomScaleNormal="100" workbookViewId="0">
      <selection activeCell="D3" sqref="D3"/>
    </sheetView>
  </sheetViews>
  <sheetFormatPr defaultRowHeight="15" x14ac:dyDescent="0.25"/>
  <cols>
    <col min="1" max="1" width="3.42578125" customWidth="1"/>
    <col min="2" max="2" width="57.42578125" customWidth="1"/>
    <col min="3" max="3" width="15" customWidth="1"/>
    <col min="4" max="4" width="13" style="119" customWidth="1"/>
    <col min="5" max="5" width="7.85546875" style="109" customWidth="1"/>
    <col min="6" max="6" width="8.85546875" style="110" customWidth="1"/>
    <col min="7" max="7" width="11.7109375" style="25" customWidth="1"/>
    <col min="8" max="8" width="13.28515625" style="116" customWidth="1"/>
    <col min="9" max="9" width="6.28515625" style="152" customWidth="1"/>
    <col min="10" max="10" width="34" customWidth="1"/>
    <col min="11" max="11" width="8.28515625" customWidth="1"/>
    <col min="12" max="12" width="6.7109375" customWidth="1"/>
    <col min="13" max="13" width="8.28515625" customWidth="1"/>
    <col min="14" max="14" width="7.85546875" customWidth="1"/>
    <col min="15" max="15" width="16.28515625" customWidth="1"/>
  </cols>
  <sheetData>
    <row r="1" spans="1:17" ht="51" customHeight="1" x14ac:dyDescent="0.25">
      <c r="A1" s="126" t="s">
        <v>9</v>
      </c>
      <c r="B1" s="127" t="s">
        <v>10</v>
      </c>
      <c r="C1" s="132" t="s">
        <v>126</v>
      </c>
      <c r="D1" s="132" t="s">
        <v>135</v>
      </c>
      <c r="E1" s="128" t="s">
        <v>11</v>
      </c>
      <c r="F1" s="129" t="s">
        <v>12</v>
      </c>
      <c r="G1" s="133" t="s">
        <v>13</v>
      </c>
      <c r="H1" s="134" t="s">
        <v>121</v>
      </c>
      <c r="I1" s="146" t="s">
        <v>119</v>
      </c>
    </row>
    <row r="2" spans="1:17" ht="16.5" customHeight="1" x14ac:dyDescent="0.25">
      <c r="A2" s="184" t="s">
        <v>134</v>
      </c>
      <c r="B2" s="184"/>
      <c r="C2" s="184"/>
      <c r="D2" s="184"/>
      <c r="E2" s="184"/>
      <c r="F2" s="184"/>
      <c r="G2" s="184"/>
      <c r="H2" s="184"/>
      <c r="I2" s="184"/>
    </row>
    <row r="3" spans="1:17" ht="59.25" customHeight="1" x14ac:dyDescent="0.25">
      <c r="A3" s="123" t="s">
        <v>0</v>
      </c>
      <c r="B3" s="137" t="s">
        <v>125</v>
      </c>
      <c r="C3" s="139"/>
      <c r="D3" s="140"/>
      <c r="E3" s="113" t="s">
        <v>2</v>
      </c>
      <c r="F3" s="131">
        <v>80000</v>
      </c>
      <c r="G3" s="121"/>
      <c r="H3" s="135"/>
      <c r="I3" s="150"/>
    </row>
    <row r="4" spans="1:17" ht="58.5" customHeight="1" x14ac:dyDescent="0.25">
      <c r="A4" s="123" t="s">
        <v>4</v>
      </c>
      <c r="B4" s="137" t="s">
        <v>122</v>
      </c>
      <c r="C4" s="141"/>
      <c r="D4" s="140"/>
      <c r="E4" s="113" t="s">
        <v>120</v>
      </c>
      <c r="F4" s="131">
        <v>68000</v>
      </c>
      <c r="G4" s="121"/>
      <c r="H4" s="135"/>
      <c r="I4" s="151"/>
    </row>
    <row r="5" spans="1:17" ht="68.25" customHeight="1" x14ac:dyDescent="0.25">
      <c r="A5" s="130" t="s">
        <v>5</v>
      </c>
      <c r="B5" s="138" t="s">
        <v>124</v>
      </c>
      <c r="C5" s="142"/>
      <c r="D5" s="143"/>
      <c r="E5" s="124" t="s">
        <v>120</v>
      </c>
      <c r="F5" s="125">
        <v>36400</v>
      </c>
      <c r="G5" s="122"/>
      <c r="H5" s="136"/>
      <c r="I5" s="147"/>
    </row>
    <row r="6" spans="1:17" ht="67.5" customHeight="1" x14ac:dyDescent="0.25">
      <c r="A6" s="130" t="s">
        <v>7</v>
      </c>
      <c r="B6" s="138" t="s">
        <v>130</v>
      </c>
      <c r="C6" s="142"/>
      <c r="D6" s="143"/>
      <c r="E6" s="124" t="s">
        <v>2</v>
      </c>
      <c r="F6" s="125">
        <v>6000</v>
      </c>
      <c r="G6" s="122"/>
      <c r="H6" s="136"/>
      <c r="I6" s="147"/>
    </row>
    <row r="7" spans="1:17" ht="67.5" customHeight="1" x14ac:dyDescent="0.25">
      <c r="A7" s="123" t="s">
        <v>14</v>
      </c>
      <c r="B7" s="138" t="s">
        <v>127</v>
      </c>
      <c r="C7" s="144"/>
      <c r="D7" s="140"/>
      <c r="E7" s="113" t="s">
        <v>62</v>
      </c>
      <c r="F7" s="114">
        <v>5200</v>
      </c>
      <c r="G7" s="121"/>
      <c r="H7" s="135"/>
      <c r="I7" s="148"/>
    </row>
    <row r="8" spans="1:17" ht="86.25" customHeight="1" x14ac:dyDescent="0.25">
      <c r="A8" s="123" t="s">
        <v>15</v>
      </c>
      <c r="B8" s="137" t="s">
        <v>123</v>
      </c>
      <c r="C8" s="145"/>
      <c r="D8" s="143"/>
      <c r="E8" s="124" t="s">
        <v>62</v>
      </c>
      <c r="F8" s="125">
        <v>600</v>
      </c>
      <c r="G8" s="122"/>
      <c r="H8" s="136"/>
      <c r="I8" s="147"/>
    </row>
    <row r="9" spans="1:17" ht="56.25" customHeight="1" x14ac:dyDescent="0.25">
      <c r="A9" s="123" t="s">
        <v>17</v>
      </c>
      <c r="B9" s="153" t="s">
        <v>131</v>
      </c>
      <c r="C9" s="145"/>
      <c r="D9" s="143"/>
      <c r="E9" s="124" t="s">
        <v>62</v>
      </c>
      <c r="F9" s="125">
        <v>400</v>
      </c>
      <c r="G9" s="122"/>
      <c r="H9" s="136"/>
      <c r="I9" s="147"/>
    </row>
    <row r="10" spans="1:17" ht="92.25" customHeight="1" x14ac:dyDescent="0.25">
      <c r="A10" s="123" t="s">
        <v>19</v>
      </c>
      <c r="B10" s="153" t="s">
        <v>132</v>
      </c>
      <c r="C10" s="145"/>
      <c r="D10" s="143"/>
      <c r="E10" s="124" t="s">
        <v>62</v>
      </c>
      <c r="F10" s="125">
        <v>800</v>
      </c>
      <c r="G10" s="122"/>
      <c r="H10" s="136"/>
      <c r="I10" s="147"/>
      <c r="Q10" s="32"/>
    </row>
    <row r="11" spans="1:17" ht="99" customHeight="1" x14ac:dyDescent="0.25">
      <c r="A11" s="123" t="s">
        <v>104</v>
      </c>
      <c r="B11" s="153" t="s">
        <v>133</v>
      </c>
      <c r="C11" s="145"/>
      <c r="D11" s="143"/>
      <c r="E11" s="124" t="s">
        <v>62</v>
      </c>
      <c r="F11" s="125">
        <v>4500</v>
      </c>
      <c r="G11" s="122"/>
      <c r="H11" s="136"/>
      <c r="I11" s="147"/>
    </row>
    <row r="12" spans="1:17" ht="33.950000000000003" customHeight="1" x14ac:dyDescent="0.25">
      <c r="A12" s="188" t="s">
        <v>116</v>
      </c>
      <c r="B12" s="188"/>
      <c r="C12" s="189"/>
      <c r="D12" s="185"/>
      <c r="E12" s="186"/>
      <c r="F12" s="186"/>
      <c r="G12" s="186"/>
      <c r="H12" s="186"/>
      <c r="I12" s="187"/>
    </row>
    <row r="13" spans="1:17" ht="33.950000000000003" customHeight="1" x14ac:dyDescent="0.25">
      <c r="A13" s="190" t="s">
        <v>128</v>
      </c>
      <c r="B13" s="190"/>
      <c r="C13" s="191"/>
      <c r="D13" s="185"/>
      <c r="E13" s="186"/>
      <c r="F13" s="186"/>
      <c r="G13" s="186"/>
      <c r="H13" s="186"/>
      <c r="I13" s="187"/>
    </row>
    <row r="14" spans="1:17" ht="33.950000000000003" customHeight="1" x14ac:dyDescent="0.25">
      <c r="A14" s="190" t="s">
        <v>129</v>
      </c>
      <c r="B14" s="190"/>
      <c r="C14" s="191"/>
      <c r="D14" s="185"/>
      <c r="E14" s="186"/>
      <c r="F14" s="186"/>
      <c r="G14" s="186"/>
      <c r="H14" s="186"/>
      <c r="I14" s="187"/>
    </row>
    <row r="15" spans="1:17" ht="33.950000000000003" customHeight="1" x14ac:dyDescent="0.25">
      <c r="A15" s="190" t="s">
        <v>117</v>
      </c>
      <c r="B15" s="190"/>
      <c r="C15" s="191"/>
      <c r="D15" s="178"/>
      <c r="E15" s="179"/>
      <c r="F15" s="179"/>
      <c r="G15" s="179"/>
      <c r="H15" s="179"/>
      <c r="I15" s="180"/>
    </row>
    <row r="16" spans="1:17" ht="33.950000000000003" customHeight="1" x14ac:dyDescent="0.25">
      <c r="A16" s="190" t="s">
        <v>118</v>
      </c>
      <c r="B16" s="190"/>
      <c r="C16" s="191"/>
      <c r="D16" s="181"/>
      <c r="E16" s="182"/>
      <c r="F16" s="182"/>
      <c r="G16" s="182"/>
      <c r="H16" s="182"/>
      <c r="I16" s="183"/>
    </row>
    <row r="17" spans="2:9" ht="33.950000000000003" customHeight="1" x14ac:dyDescent="0.25">
      <c r="B17" s="97"/>
      <c r="C17" s="97"/>
      <c r="D17" s="117"/>
      <c r="E17" s="108"/>
      <c r="F17" s="108"/>
      <c r="G17" s="106"/>
      <c r="H17" s="118"/>
      <c r="I17" s="149"/>
    </row>
    <row r="18" spans="2:9" ht="33.950000000000003" customHeight="1" x14ac:dyDescent="0.25">
      <c r="B18" s="97"/>
      <c r="C18" s="97"/>
      <c r="D18" s="117"/>
      <c r="E18" s="108"/>
      <c r="F18" s="108"/>
      <c r="G18" s="106"/>
      <c r="H18" s="115"/>
      <c r="I18" s="149"/>
    </row>
    <row r="19" spans="2:9" ht="33.950000000000003" customHeight="1" x14ac:dyDescent="0.25">
      <c r="F19" s="109"/>
    </row>
    <row r="20" spans="2:9" ht="33.950000000000003" customHeight="1" x14ac:dyDescent="0.25">
      <c r="F20" s="109"/>
    </row>
    <row r="21" spans="2:9" ht="33.950000000000003" customHeight="1" x14ac:dyDescent="0.25">
      <c r="F21" s="109"/>
    </row>
    <row r="22" spans="2:9" ht="33.950000000000003" customHeight="1" x14ac:dyDescent="0.25">
      <c r="F22" s="109"/>
    </row>
    <row r="23" spans="2:9" ht="33.950000000000003" customHeight="1" x14ac:dyDescent="0.25">
      <c r="F23" s="109"/>
    </row>
    <row r="24" spans="2:9" ht="33.950000000000003" customHeight="1" x14ac:dyDescent="0.25">
      <c r="F24" s="109"/>
    </row>
    <row r="25" spans="2:9" x14ac:dyDescent="0.25">
      <c r="F25" s="109"/>
    </row>
    <row r="26" spans="2:9" x14ac:dyDescent="0.25">
      <c r="F26" s="109"/>
    </row>
    <row r="27" spans="2:9" x14ac:dyDescent="0.25">
      <c r="F27" s="109"/>
    </row>
    <row r="28" spans="2:9" x14ac:dyDescent="0.25">
      <c r="F28" s="109"/>
    </row>
    <row r="29" spans="2:9" x14ac:dyDescent="0.25">
      <c r="F29" s="109"/>
    </row>
    <row r="30" spans="2:9" x14ac:dyDescent="0.25">
      <c r="F30" s="109"/>
    </row>
    <row r="31" spans="2:9" x14ac:dyDescent="0.25">
      <c r="F31" s="109"/>
    </row>
    <row r="32" spans="2:9" x14ac:dyDescent="0.25">
      <c r="F32" s="109"/>
    </row>
    <row r="33" spans="6:6" x14ac:dyDescent="0.25">
      <c r="F33" s="109"/>
    </row>
    <row r="34" spans="6:6" x14ac:dyDescent="0.25">
      <c r="F34" s="109"/>
    </row>
    <row r="36" spans="6:6" ht="19.7" customHeight="1" x14ac:dyDescent="0.25"/>
    <row r="41" spans="6:6" ht="14.1" customHeight="1" x14ac:dyDescent="0.25"/>
    <row r="42" spans="6:6" ht="14.1" customHeight="1" x14ac:dyDescent="0.25"/>
    <row r="43" spans="6:6" ht="14.1" customHeight="1" x14ac:dyDescent="0.25"/>
    <row r="44" spans="6:6" ht="14.1" customHeight="1" x14ac:dyDescent="0.25"/>
    <row r="46" spans="6:6" ht="15" customHeight="1" x14ac:dyDescent="0.25"/>
    <row r="47" spans="6:6" ht="15" customHeight="1" x14ac:dyDescent="0.25"/>
    <row r="48" spans="6:6" ht="15" customHeight="1" x14ac:dyDescent="0.25"/>
    <row r="54" spans="2:7" ht="15" customHeight="1" x14ac:dyDescent="0.25"/>
    <row r="55" spans="2:7" ht="15" customHeight="1" x14ac:dyDescent="0.25"/>
    <row r="56" spans="2:7" ht="15" customHeight="1" x14ac:dyDescent="0.25"/>
    <row r="57" spans="2:7" ht="15" customHeight="1" x14ac:dyDescent="0.25"/>
    <row r="59" spans="2:7" ht="15" customHeight="1" x14ac:dyDescent="0.25"/>
    <row r="60" spans="2:7" ht="15" customHeight="1" x14ac:dyDescent="0.25"/>
    <row r="63" spans="2:7" x14ac:dyDescent="0.25">
      <c r="B63" s="5"/>
      <c r="C63" s="5"/>
      <c r="D63" s="120"/>
      <c r="E63" s="111"/>
      <c r="F63" s="112"/>
      <c r="G63" s="107"/>
    </row>
  </sheetData>
  <sheetProtection algorithmName="SHA-512" hashValue="Kb2F5MCX+xi0WMlFLZEhMHJKn4DAPIp1cGf/qkFfkWaSyftOI7pAit6sLGIBYcpmrRpjla6WKkAt6M9ZLkpbIA==" saltValue="tHMXWBhKPdmJtLeJqX+LhQ==" spinCount="100000" sheet="1" objects="1" scenarios="1"/>
  <mergeCells count="11">
    <mergeCell ref="D15:I15"/>
    <mergeCell ref="D16:I16"/>
    <mergeCell ref="A2:I2"/>
    <mergeCell ref="D12:I12"/>
    <mergeCell ref="D13:I13"/>
    <mergeCell ref="D14:I14"/>
    <mergeCell ref="A12:C12"/>
    <mergeCell ref="A13:C13"/>
    <mergeCell ref="A14:C14"/>
    <mergeCell ref="A15:C15"/>
    <mergeCell ref="A16:C16"/>
  </mergeCells>
  <pageMargins left="0.43307086614173229" right="0.19685039370078741" top="1.0625" bottom="0.51041666666666663" header="0.23622047244094491" footer="7.874015748031496E-2"/>
  <pageSetup paperSize="9" orientation="landscape" r:id="rId1"/>
  <headerFooter>
    <oddHeader>&amp;C&amp;G</oddHeader>
    <oddFooter>&amp;C&amp;"-,Podebljano"&amp;8&amp;K002060Stranica &amp;P od &amp;N&amp;R&amp;"-,Podebljano"&amp;8&amp;K002060OS-MV-13/19
TROŠKOVNIK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papirna konfekcija- salvete.tp</vt:lpstr>
      <vt:lpstr>TEKUĆI SAPUN</vt:lpstr>
      <vt:lpstr>PAPIRNATI RUČNICI</vt:lpstr>
      <vt:lpstr>TROŠKOVNIK OS-VV-13-19</vt:lpstr>
      <vt:lpstr>'TROŠKOVNIK OS-VV-13-19'!Ispis_naslova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2019-12-12T14:24:25Z</dcterms:modified>
</cp:coreProperties>
</file>