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C:\Users\tgalac\Desktop\informacija o trošenju sredstava 2025\svibanj 2025\"/>
    </mc:Choice>
  </mc:AlternateContent>
  <xr:revisionPtr revIDLastSave="0" documentId="13_ncr:1_{C490A5A2-70EF-4EC7-8AAB-B7058787AF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ošenje sredstava" sheetId="1" r:id="rId1"/>
    <sheet name="Trošenje sredstava po kontima" sheetId="2" r:id="rId2"/>
    <sheet name="Grafički prikaz " sheetId="3" r:id="rId3"/>
  </sheets>
  <definedNames>
    <definedName name="_xlnm._FilterDatabase" localSheetId="0" hidden="1">'Trošenje sredstava'!$E$1:$E$404</definedName>
    <definedName name="_xlnm._FilterDatabase" localSheetId="1" hidden="1">'Trošenje sredstava po kontima'!$E$1:$E$540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8" i="2" l="1"/>
  <c r="D445" i="2"/>
  <c r="D448" i="2"/>
  <c r="D441" i="2"/>
  <c r="D436" i="2"/>
  <c r="D430" i="2"/>
  <c r="D225" i="2"/>
  <c r="D400" i="1"/>
  <c r="D320" i="2"/>
  <c r="D307" i="2"/>
  <c r="D302" i="2"/>
  <c r="D299" i="2"/>
  <c r="D285" i="2"/>
  <c r="D279" i="2"/>
  <c r="D262" i="2"/>
  <c r="D257" i="2"/>
  <c r="D248" i="2"/>
  <c r="D208" i="2"/>
  <c r="D189" i="2"/>
  <c r="D184" i="2"/>
  <c r="D178" i="2"/>
  <c r="D164" i="2"/>
  <c r="D157" i="2"/>
  <c r="D37" i="2"/>
  <c r="D8" i="2"/>
  <c r="D339" i="2"/>
  <c r="D455" i="2"/>
  <c r="D336" i="2"/>
  <c r="D333" i="2"/>
  <c r="D323" i="2"/>
  <c r="D462" i="2"/>
  <c r="D433" i="2"/>
  <c r="D327" i="2"/>
</calcChain>
</file>

<file path=xl/sharedStrings.xml><?xml version="1.0" encoding="utf-8"?>
<sst xmlns="http://schemas.openxmlformats.org/spreadsheetml/2006/main" count="3238" uniqueCount="845">
  <si>
    <t>Naziv primatelja</t>
  </si>
  <si>
    <t>OIB primatelja</t>
  </si>
  <si>
    <t>Sjedište primatelja</t>
  </si>
  <si>
    <t>Način objave isplaćenog iznosa</t>
  </si>
  <si>
    <t>Vrsta rashoda i izdatka</t>
  </si>
  <si>
    <t>AGENCIJA ZA KOMERCIJALNU DJELATNOST proizvodno, uslužno i trgovačko d.o.o.</t>
  </si>
  <si>
    <t>58843087891</t>
  </si>
  <si>
    <t>ZAGREB</t>
  </si>
  <si>
    <t>3239 - Ostale usluge</t>
  </si>
  <si>
    <t>SESVETE</t>
  </si>
  <si>
    <t>3234 - Komunalne usluge</t>
  </si>
  <si>
    <t>3222 - Materijal i sirovine</t>
  </si>
  <si>
    <t>AHAT D.O.O.</t>
  </si>
  <si>
    <t>63328987619</t>
  </si>
  <si>
    <t>ZAGREB - DUBRAVA</t>
  </si>
  <si>
    <t>3225 - Sitni inventar i autogume</t>
  </si>
  <si>
    <t>ALCA ZAGREB d.o.o.</t>
  </si>
  <si>
    <t>58353015102</t>
  </si>
  <si>
    <t>3221 - Uredski materijal i ostali materijalni rashodi</t>
  </si>
  <si>
    <t>ALKAL D.O.O.</t>
  </si>
  <si>
    <t>13321895355</t>
  </si>
  <si>
    <t>ATLANTIC TRADE d.o.o.</t>
  </si>
  <si>
    <t>65106679992</t>
  </si>
  <si>
    <t>AUGUŠTANEC d.o.o</t>
  </si>
  <si>
    <t>18744122909</t>
  </si>
  <si>
    <t>AUTO HRVATSKA PSC D.O.O.</t>
  </si>
  <si>
    <t>87682591133</t>
  </si>
  <si>
    <t>KARLOVAC</t>
  </si>
  <si>
    <t>3232 - Usluge tekućeg i investicijskog održavanja</t>
  </si>
  <si>
    <t>80961444616</t>
  </si>
  <si>
    <t>3224 - Materijal i dijelovi za tekuće i investicijsko održavanje</t>
  </si>
  <si>
    <t>AWT INTERNATIONAL D.O.O.</t>
  </si>
  <si>
    <t>57159149897</t>
  </si>
  <si>
    <t>BAJKRA D.O.O.</t>
  </si>
  <si>
    <t>84982227786</t>
  </si>
  <si>
    <t>KRAPINA</t>
  </si>
  <si>
    <t>BAČELIĆ D.O.O.</t>
  </si>
  <si>
    <t>62969535840</t>
  </si>
  <si>
    <t>ZAGREB SLOBOŠTINA</t>
  </si>
  <si>
    <t>3237 - Intelektualne i osobne usluge</t>
  </si>
  <si>
    <t>BIO ULJA d.o.o.</t>
  </si>
  <si>
    <t>23960162181</t>
  </si>
  <si>
    <t>ŠIBENIK</t>
  </si>
  <si>
    <t>BLEU HOMME  d.o.o.</t>
  </si>
  <si>
    <t>73550495190</t>
  </si>
  <si>
    <t>ZAGREB - SUSEDGRAD</t>
  </si>
  <si>
    <t>73294314024</t>
  </si>
  <si>
    <t>COMEL D.O.O.</t>
  </si>
  <si>
    <t>11085290021</t>
  </si>
  <si>
    <t>CROATIA FILM D.O.O.</t>
  </si>
  <si>
    <t>74221993288</t>
  </si>
  <si>
    <t>CROATIA OSIGURANJE D.D.</t>
  </si>
  <si>
    <t>26187994862</t>
  </si>
  <si>
    <t>3292 - Premije osiguranja</t>
  </si>
  <si>
    <t>OTOČAC</t>
  </si>
  <si>
    <t>RIJEKA</t>
  </si>
  <si>
    <t>DUKAT mlijecna industrija d.d.</t>
  </si>
  <si>
    <t>25457712630</t>
  </si>
  <si>
    <t>3235 - Zakupnine i najamnine</t>
  </si>
  <si>
    <t>EINAR INTERNATIONAL D.O.O.</t>
  </si>
  <si>
    <t>65432190440</t>
  </si>
  <si>
    <t>SESVETE - KRALJEVEC</t>
  </si>
  <si>
    <t>JASTREBARSKO</t>
  </si>
  <si>
    <t>VELIKA GORICA</t>
  </si>
  <si>
    <t>VIŠKOVO</t>
  </si>
  <si>
    <t>VARAŽDIN</t>
  </si>
  <si>
    <t>EUROPROM D.O.O.</t>
  </si>
  <si>
    <t>52602105279</t>
  </si>
  <si>
    <t>KORENICA</t>
  </si>
  <si>
    <t>FINA FINANCIJSKA AGENCIJA</t>
  </si>
  <si>
    <t>85821130368</t>
  </si>
  <si>
    <t>3431 - Bankarske usluge i usluge platnog prometa</t>
  </si>
  <si>
    <t>3433 - Zatezne kamate</t>
  </si>
  <si>
    <t>FORUM d.o.o. - suveniri</t>
  </si>
  <si>
    <t>33127072619</t>
  </si>
  <si>
    <t>ZADAR</t>
  </si>
  <si>
    <t>FOTO ATELJE PLITVIČKA JEZERA J.DOO</t>
  </si>
  <si>
    <t>36615900218</t>
  </si>
  <si>
    <t>Plitvička Jezera</t>
  </si>
  <si>
    <t>FOTOS D.O.O.</t>
  </si>
  <si>
    <t>87585995322</t>
  </si>
  <si>
    <t>FRAK D.O.O.</t>
  </si>
  <si>
    <t>12336713108</t>
  </si>
  <si>
    <t>FRANCK D.D.</t>
  </si>
  <si>
    <t>07676693758</t>
  </si>
  <si>
    <t>FUSIO D.O.O.</t>
  </si>
  <si>
    <t>95345244091</t>
  </si>
  <si>
    <t>POREČ</t>
  </si>
  <si>
    <t>4227 - Uređaji, strojevi i oprema za ostale namjene</t>
  </si>
  <si>
    <t>GASTRO PANTHENON D.O.O.</t>
  </si>
  <si>
    <t>43613828760</t>
  </si>
  <si>
    <t>ZAGREB - NOVI ZAGREB</t>
  </si>
  <si>
    <t>GEO-KOM D.O.O.</t>
  </si>
  <si>
    <t>84386181608</t>
  </si>
  <si>
    <t>DUGA RESA</t>
  </si>
  <si>
    <t>GEOBETON D.O.O.ZBELAVA</t>
  </si>
  <si>
    <t>26594427405</t>
  </si>
  <si>
    <t>TRNOVEC BARTOLOVEČKI</t>
  </si>
  <si>
    <t>3233 - Usluge promidžbe i informiranja</t>
  </si>
  <si>
    <t>HEP ELEKTRA D.O.O.</t>
  </si>
  <si>
    <t>43965974818</t>
  </si>
  <si>
    <t>3223 - Energija</t>
  </si>
  <si>
    <t>GOSPIĆ</t>
  </si>
  <si>
    <t>HEP OPSKRBA D.O.O.</t>
  </si>
  <si>
    <t>63073332379</t>
  </si>
  <si>
    <t>3236 - Zdravstvene i veterinarske usluge</t>
  </si>
  <si>
    <t>HIR d.o.o. za trgovinu, ugostiteljstvo i turizam</t>
  </si>
  <si>
    <t>69300817215</t>
  </si>
  <si>
    <t>SENJ</t>
  </si>
  <si>
    <t>HP d.d.</t>
  </si>
  <si>
    <t>87311810356</t>
  </si>
  <si>
    <t>3231 - Usluge telefona, interneta,  pošte i prijevoza</t>
  </si>
  <si>
    <t>HPB Hrvatska poštanska banka d.d.</t>
  </si>
  <si>
    <t>87939104217</t>
  </si>
  <si>
    <t>HRVATSKA GORSKA SLUŽBA SPAŠAVANJA GOSPIĆ</t>
  </si>
  <si>
    <t>01489446312</t>
  </si>
  <si>
    <t>3294 - Članarine i norme</t>
  </si>
  <si>
    <t>3213 - Stručno usavršavanje zaposlenika</t>
  </si>
  <si>
    <t>3295 - Pristojbe i naknade</t>
  </si>
  <si>
    <t>HRVATSKI KIŠOBRAN D.O.O.(tabacco doo)</t>
  </si>
  <si>
    <t>16330300003</t>
  </si>
  <si>
    <t>ZAPREŠIĆ</t>
  </si>
  <si>
    <t>HRVATSKI TELEKOM D.D.</t>
  </si>
  <si>
    <t>81793146560</t>
  </si>
  <si>
    <t>HRVATSKO DRUŠTVO SKLADATELJA</t>
  </si>
  <si>
    <t>56668956985</t>
  </si>
  <si>
    <t>INSAKO D.O.O.</t>
  </si>
  <si>
    <t>39851720584</t>
  </si>
  <si>
    <t>DUBROVNIK</t>
  </si>
  <si>
    <t>3238 - Računalne usluge</t>
  </si>
  <si>
    <t>JAVOROVIĆ IDŽOJTIĆ I PARTNERI j.t.d</t>
  </si>
  <si>
    <t>43385851664</t>
  </si>
  <si>
    <t>KING ICT d.o.o. Buzin</t>
  </si>
  <si>
    <t>67001695549</t>
  </si>
  <si>
    <t>4511 - Dodatna ulaganja na građevinskim objektima</t>
  </si>
  <si>
    <t>KOMUNALAC D.O.O.</t>
  </si>
  <si>
    <t>35080102633</t>
  </si>
  <si>
    <t>KOMUNALAC D.O.O. PRIČUVA J.JOVIĆA 1/1</t>
  </si>
  <si>
    <t>KOMUNALAC d.o.o. PRIČUVA-J.JOVIĆA 4</t>
  </si>
  <si>
    <t>KOMUNALAC d.o.o. PRIČUVA-MUKINJE 21</t>
  </si>
  <si>
    <t>KOMUNALAC d.o.o. PRIČUVA-MUKINJE 23</t>
  </si>
  <si>
    <t>KOMUNALAC d.o.o. PRIČUVA-MUKINJE 27</t>
  </si>
  <si>
    <t>KOMUNALAC d.o.o.PRIČUVA-A.STEPINCA 2</t>
  </si>
  <si>
    <t>KOMUNALAC d.o.o.PRIČUVA-J.JOVIĆA 2A I 2B</t>
  </si>
  <si>
    <t>KOMUNALAC d.o.o.PRIČUVA-MUKINJE 26</t>
  </si>
  <si>
    <t>KOMUNALAC d.o.o.PRIČUVA-MUKINJE 28</t>
  </si>
  <si>
    <t>KOMUNALAC d.o.o.PRIČUVA-MUKINJE 31</t>
  </si>
  <si>
    <t>KOMUNALAC d.o.o.PRIČUVA-MUKINJE 33</t>
  </si>
  <si>
    <t>KOMUNALAC d.o.o.PRIČUVA-MUKINJE 34</t>
  </si>
  <si>
    <t>KOMUNALAC d.o.o.PRIČUVA-MUKINJE 35</t>
  </si>
  <si>
    <t>KOMUNALAC d.o.o.PRIČUVA-MUKINJE 36</t>
  </si>
  <si>
    <t>KOMUNALAC d.o.o.PRIČUVA-MUKINJE 37</t>
  </si>
  <si>
    <t>KRIŽEVCI- PRODUKT D.O.O.</t>
  </si>
  <si>
    <t>73223143582</t>
  </si>
  <si>
    <t>KRIŽEVCI</t>
  </si>
  <si>
    <t>RAKOVICA</t>
  </si>
  <si>
    <t>KUPUJ ONLINE d.o.o.</t>
  </si>
  <si>
    <t>60186252821</t>
  </si>
  <si>
    <t>LEDENI D.O.O.</t>
  </si>
  <si>
    <t>26045547487</t>
  </si>
  <si>
    <t>LEDO PLUS D.O.O.</t>
  </si>
  <si>
    <t>07179054100</t>
  </si>
  <si>
    <t>LIČKE VODE d.o.o.</t>
  </si>
  <si>
    <t>90077579259</t>
  </si>
  <si>
    <t>LSF SIGURNOST D.O.O.</t>
  </si>
  <si>
    <t>04492853234</t>
  </si>
  <si>
    <t>LUXOR 2 d.o.o.</t>
  </si>
  <si>
    <t>64825732924</t>
  </si>
  <si>
    <t>SOLIN</t>
  </si>
  <si>
    <t>M PLUS D.O.O.</t>
  </si>
  <si>
    <t>11349129778</t>
  </si>
  <si>
    <t>MAKROMIKRO GRUPA D.O.O.</t>
  </si>
  <si>
    <t>50467974870</t>
  </si>
  <si>
    <t>MARIJA d.o.o.</t>
  </si>
  <si>
    <t>66147252150</t>
  </si>
  <si>
    <t>SLUNJ</t>
  </si>
  <si>
    <t>MARIS LIBER D.O.O.</t>
  </si>
  <si>
    <t>43767477922</t>
  </si>
  <si>
    <t>MATEX d.o.o.</t>
  </si>
  <si>
    <t>99972636273</t>
  </si>
  <si>
    <t>ČAKOVEC</t>
  </si>
  <si>
    <t>MATEŠA COMMERCE</t>
  </si>
  <si>
    <t>21494792042</t>
  </si>
  <si>
    <t>DRAGANIĆI</t>
  </si>
  <si>
    <t>MF HERBA D.O.O.</t>
  </si>
  <si>
    <t>35812974351</t>
  </si>
  <si>
    <t>KLIS</t>
  </si>
  <si>
    <t>MUNGOS D.O.O.</t>
  </si>
  <si>
    <t>14356186636</t>
  </si>
  <si>
    <t>SPLIT</t>
  </si>
  <si>
    <t>Mare Adriaticum Yachting d.o.o.</t>
  </si>
  <si>
    <t>05091636531</t>
  </si>
  <si>
    <t>Monri Payments d.o.o.</t>
  </si>
  <si>
    <t>82551932122</t>
  </si>
  <si>
    <t>64546066176</t>
  </si>
  <si>
    <t>NARODNE NOVINE d.d. za izdavanje i tiskanje službenog lista Republike Hrvatske</t>
  </si>
  <si>
    <t>SAMOBOR</t>
  </si>
  <si>
    <t>NIRD d.o.o.</t>
  </si>
  <si>
    <t>50522457221</t>
  </si>
  <si>
    <t>KAŠTEL LUKŠIĆ</t>
  </si>
  <si>
    <t>NOKY SECURITY D.O.O.</t>
  </si>
  <si>
    <t>40877863597</t>
  </si>
  <si>
    <t>Nick M  j.d.o.o.- portal Gs Press</t>
  </si>
  <si>
    <t>13085863536</t>
  </si>
  <si>
    <t>OPG PUČAR</t>
  </si>
  <si>
    <t>56740577999</t>
  </si>
  <si>
    <t>58932233075</t>
  </si>
  <si>
    <t>32809923710</t>
  </si>
  <si>
    <t>OPĆINA SABORSKO</t>
  </si>
  <si>
    <t>97869213325</t>
  </si>
  <si>
    <t>SABORSKO</t>
  </si>
  <si>
    <t>OPĆINA UDBINA</t>
  </si>
  <si>
    <t>17826406163</t>
  </si>
  <si>
    <t>UDBINA</t>
  </si>
  <si>
    <t>ORBICO d.o.o.</t>
  </si>
  <si>
    <t>85611744662</t>
  </si>
  <si>
    <t>OREGON D.O.O.</t>
  </si>
  <si>
    <t>17999753418</t>
  </si>
  <si>
    <t>PETROL D.O.O.</t>
  </si>
  <si>
    <t>75550985023</t>
  </si>
  <si>
    <t>PIK VRBOVEC plus d.o.o.</t>
  </si>
  <si>
    <t>41976933718</t>
  </si>
  <si>
    <t>VRBOVEC</t>
  </si>
  <si>
    <t>PIP D.O.O.</t>
  </si>
  <si>
    <t>37364743662</t>
  </si>
  <si>
    <t>PISAROVINA</t>
  </si>
  <si>
    <t>PODRAVKA d.d.</t>
  </si>
  <si>
    <t>18928523252</t>
  </si>
  <si>
    <t>KOPRIVNICA</t>
  </si>
  <si>
    <t>POLJOPRIVREDNA ZADRUGA LIKA COOP</t>
  </si>
  <si>
    <t>18831544777</t>
  </si>
  <si>
    <t>POTOMAC GRUPA D.O.O.</t>
  </si>
  <si>
    <t>57683978003</t>
  </si>
  <si>
    <t>PPK KARLOVAČKA MESNA INDUSTRIJA dd</t>
  </si>
  <si>
    <t>18257277698</t>
  </si>
  <si>
    <t>PRIRODOSLOVNO-MATEMATIČKI FAKULTET SVEUČILIŠTA U ZAGREBU</t>
  </si>
  <si>
    <t>28163265527</t>
  </si>
  <si>
    <t>BUZET</t>
  </si>
  <si>
    <t>PRODUKT KOMERC D.O.O.PAZIN</t>
  </si>
  <si>
    <t>87514740647</t>
  </si>
  <si>
    <t>PAZIN</t>
  </si>
  <si>
    <t>PROJEKT JEDNAKO RAZVOJ d.o.o.</t>
  </si>
  <si>
    <t>09575099931</t>
  </si>
  <si>
    <t>PROMOSAPIENS D.O.O.</t>
  </si>
  <si>
    <t>88112372778</t>
  </si>
  <si>
    <t>KAŠINA</t>
  </si>
  <si>
    <t>RAAK-MTP d.o.o.</t>
  </si>
  <si>
    <t>02750384470</t>
  </si>
  <si>
    <t>RADOVAN PETROVIĆ d.o.o.za proizvodnju, trgovinu i usluge</t>
  </si>
  <si>
    <t>66075534748</t>
  </si>
  <si>
    <t>RAKOVICA D.O.O.</t>
  </si>
  <si>
    <t>46676649670</t>
  </si>
  <si>
    <t>RELIANCE D.O.O.</t>
  </si>
  <si>
    <t>55509707625</t>
  </si>
  <si>
    <t>ROTO DINAMIC d.o.o.</t>
  </si>
  <si>
    <t>24723122482</t>
  </si>
  <si>
    <t>SVETA NEDELJA</t>
  </si>
  <si>
    <t>SAPONIA D.D.</t>
  </si>
  <si>
    <t>37879152548</t>
  </si>
  <si>
    <t>OSIJEK</t>
  </si>
  <si>
    <t>SIGURNOST d.o.o.</t>
  </si>
  <si>
    <t>77306500476</t>
  </si>
  <si>
    <t>SMARTIVO TEHNOLOGIJE d.o.o.</t>
  </si>
  <si>
    <t>00550564283</t>
  </si>
  <si>
    <t>SMIT COMMERCE D.O.O.</t>
  </si>
  <si>
    <t>95243482140</t>
  </si>
  <si>
    <t>GORNJI STUPNIK</t>
  </si>
  <si>
    <t>STANIĆ D.O.O.</t>
  </si>
  <si>
    <t>50056415529</t>
  </si>
  <si>
    <t>STEGA TISAK D.O.O.</t>
  </si>
  <si>
    <t>78043520516</t>
  </si>
  <si>
    <t>STELLA MEDITERRANEA D.O.O.</t>
  </si>
  <si>
    <t>44992758804</t>
  </si>
  <si>
    <t>Samirić d.o.o.</t>
  </si>
  <si>
    <t>17091086337</t>
  </si>
  <si>
    <t>TAPESS d.o.o.ZA TRGOVINU I USLUGE</t>
  </si>
  <si>
    <t>22248533094</t>
  </si>
  <si>
    <t>KASTAV</t>
  </si>
  <si>
    <t>TDR D.O.O.</t>
  </si>
  <si>
    <t>37014645007</t>
  </si>
  <si>
    <t>LUČKO</t>
  </si>
  <si>
    <t>PULA</t>
  </si>
  <si>
    <t>TRSAT POLO D.O.O.</t>
  </si>
  <si>
    <t>44574320442</t>
  </si>
  <si>
    <t>TURISTIČKA NAKLADA D.O.O.</t>
  </si>
  <si>
    <t>33519855166</t>
  </si>
  <si>
    <t>TURISTIČKA ZAJEDNICA OPĆINE PLITVIČKA JEZERA</t>
  </si>
  <si>
    <t>89638166355</t>
  </si>
  <si>
    <t>TURISTIČKA ZAJEDNICA OPĆINE RAKOVICA</t>
  </si>
  <si>
    <t>62476821835</t>
  </si>
  <si>
    <t>TUŠAK D.O.O.GOSPIĆ</t>
  </si>
  <si>
    <t>75685610464</t>
  </si>
  <si>
    <t>Telemach Hrvatska d.o.o.</t>
  </si>
  <si>
    <t>70133616033</t>
  </si>
  <si>
    <t>44138062462</t>
  </si>
  <si>
    <t>ZAGREBAČKE PEKARNE KLARA D.D.</t>
  </si>
  <si>
    <t>76842508189</t>
  </si>
  <si>
    <t>ZAVOD ZA JAVNO ZDRAVSTVO LIČKO SENJSKE ŽUPANIJE</t>
  </si>
  <si>
    <t>96210828522</t>
  </si>
  <si>
    <t>ZKM d.o.o.</t>
  </si>
  <si>
    <t>57976587442</t>
  </si>
  <si>
    <t>ZVIJEZDA plus d.o.o.</t>
  </si>
  <si>
    <t>63603498763</t>
  </si>
  <si>
    <t>ŽENSKA AKCIJA SABORSKO"ŽAS"</t>
  </si>
  <si>
    <t>54190016218</t>
  </si>
  <si>
    <t>JAVNA USTANOVA NACIONALNI PARK PLITVIČKA JEZERA</t>
  </si>
  <si>
    <t>KATEGORIJA 1</t>
  </si>
  <si>
    <t>INFORMACIJE O TROŠENJU SREDSTAVA</t>
  </si>
  <si>
    <t>UKUPNO</t>
  </si>
  <si>
    <t>GDPR</t>
  </si>
  <si>
    <t>STIPENDIJE I ŠKOLARINE</t>
  </si>
  <si>
    <t>3721 - Naknade građanima i kućanstvima u novcu</t>
  </si>
  <si>
    <t>3811 - Tekuće donacije u novcu</t>
  </si>
  <si>
    <t>Sredstva su utrošena prema sljedećim kontima:</t>
  </si>
  <si>
    <t xml:space="preserve">GDPR
</t>
  </si>
  <si>
    <t>ADIP - COMMERECE d.o.o.</t>
  </si>
  <si>
    <t>68793811402</t>
  </si>
  <si>
    <t>BIOAROMATICA D.O.O.</t>
  </si>
  <si>
    <t>22129714117</t>
  </si>
  <si>
    <t>BSB EVENTS D.O.O.</t>
  </si>
  <si>
    <t>21607919718</t>
  </si>
  <si>
    <t>04154250204</t>
  </si>
  <si>
    <t>GRAFIKA-GRAFOPRINT D.O.O.</t>
  </si>
  <si>
    <t>57236264858</t>
  </si>
  <si>
    <t>BRESTOVJE</t>
  </si>
  <si>
    <t>HNS International d.o.o.</t>
  </si>
  <si>
    <t>61743753236</t>
  </si>
  <si>
    <t>KOMUNALAC d.o.o.PRIČUVA-TRG HRVATSKIH VITEZOVA15</t>
  </si>
  <si>
    <t>LIČKI PUT UDRUGA ZA MEDIJSKU DJELATNOST SPORT I PRAVNU POMOĆ</t>
  </si>
  <si>
    <t>30952884435</t>
  </si>
  <si>
    <t>MARTOM FLORA d.o.o.</t>
  </si>
  <si>
    <t>24134265432</t>
  </si>
  <si>
    <t>METRO CHAS &amp; CARRY D.O.O.</t>
  </si>
  <si>
    <t>38016445738</t>
  </si>
  <si>
    <t>PAPRENJAK D.O.O.</t>
  </si>
  <si>
    <t>43405971357</t>
  </si>
  <si>
    <t>TURK D.O.O.</t>
  </si>
  <si>
    <t>15531932355</t>
  </si>
  <si>
    <t>KUPLJENOVO</t>
  </si>
  <si>
    <t>VENTEX D.O.O.</t>
  </si>
  <si>
    <t>63398817957</t>
  </si>
  <si>
    <t>VIZA MG D.O.O.</t>
  </si>
  <si>
    <t>20064488269</t>
  </si>
  <si>
    <t>APL  MEDIA LTD</t>
  </si>
  <si>
    <t>LONDON</t>
  </si>
  <si>
    <t>BOOKINGS EUROPE BV</t>
  </si>
  <si>
    <t>AMSTERDAM</t>
  </si>
  <si>
    <t>DM-BM d.o.o.</t>
  </si>
  <si>
    <t>90437801707</t>
  </si>
  <si>
    <t>DREŽNIK GRAD</t>
  </si>
  <si>
    <t>DRŽAVNI PRORAČUN</t>
  </si>
  <si>
    <t xml:space="preserve">ROVINJ </t>
  </si>
  <si>
    <t>EXPEDIA LODGING PARTNER SERVICES SARL</t>
  </si>
  <si>
    <t>GENEVE</t>
  </si>
  <si>
    <t>68419124305</t>
  </si>
  <si>
    <t>KOSTRENA</t>
  </si>
  <si>
    <t>LIČKO-SENJSKA ŽUPANIJA</t>
  </si>
  <si>
    <t>40774389207</t>
  </si>
  <si>
    <t>MIKRONIS D.O.O.</t>
  </si>
  <si>
    <t>59964152545</t>
  </si>
  <si>
    <t>OGULIN</t>
  </si>
  <si>
    <t>Eching bei München</t>
  </si>
  <si>
    <t>VRHOVINE</t>
  </si>
  <si>
    <t>PIVOVARA LIČANKA D.O.O.</t>
  </si>
  <si>
    <t>96075941043</t>
  </si>
  <si>
    <t>PRIJEVOZ BLAŽEKA D.O.O.</t>
  </si>
  <si>
    <t>70318462292</t>
  </si>
  <si>
    <t>DONJI KRALJEVEC</t>
  </si>
  <si>
    <t>RONIS D.O.O.</t>
  </si>
  <si>
    <t>21720748086</t>
  </si>
  <si>
    <t>SIGNALGRAD D.O.O.</t>
  </si>
  <si>
    <t>00513519279</t>
  </si>
  <si>
    <t>STAKLARSKI OBRT MARKOVIĆ</t>
  </si>
  <si>
    <t>77453091970</t>
  </si>
  <si>
    <t>URAR d.o.o.</t>
  </si>
  <si>
    <t>37005268600</t>
  </si>
  <si>
    <t>ZIRS d.o.o.</t>
  </si>
  <si>
    <t>05494093403</t>
  </si>
  <si>
    <t>3512 - Subvencije trgovačkim društvima u javnom sektoru</t>
  </si>
  <si>
    <t>4214 - Ostali građevinski objekti</t>
  </si>
  <si>
    <t>STUBIČKE TOPLICE</t>
  </si>
  <si>
    <t>UKUPNO TROŠENJE SREDSTAVA ZA TRAVANJ 2025.</t>
  </si>
  <si>
    <r>
      <t xml:space="preserve">3521 -Subvencije trgovačkim društvima u javnom sektoru: </t>
    </r>
    <r>
      <rPr>
        <sz val="11"/>
        <color theme="1"/>
        <rFont val="Calibri"/>
        <family val="2"/>
        <charset val="238"/>
        <scheme val="minor"/>
      </rPr>
      <t>4.383,72 €</t>
    </r>
  </si>
  <si>
    <r>
      <t xml:space="preserve">3721 -Naknade građanima i kućanstvima u novcu: </t>
    </r>
    <r>
      <rPr>
        <sz val="11"/>
        <color theme="1"/>
        <rFont val="Calibri"/>
        <family val="2"/>
        <charset val="238"/>
        <scheme val="minor"/>
      </rPr>
      <t>5.520,00 €</t>
    </r>
  </si>
  <si>
    <t>Ukupni troškovi za pravne osobe u Kategoriji 2 porasli su u travnju u odnosu na ožujak za:</t>
  </si>
  <si>
    <t>3D STUDIO</t>
  </si>
  <si>
    <t>21604035182</t>
  </si>
  <si>
    <t>CISTA PROVO</t>
  </si>
  <si>
    <t>AEC PROJEKT D.O.O.</t>
  </si>
  <si>
    <t>69568720228</t>
  </si>
  <si>
    <t>NJIVICE</t>
  </si>
  <si>
    <t>AEROKLUB "OTOČAC"</t>
  </si>
  <si>
    <t>81101128644</t>
  </si>
  <si>
    <t>AGRO VUČKO d.o.o.</t>
  </si>
  <si>
    <t>82690942453</t>
  </si>
  <si>
    <t>AGROPROTEINKA D.D.</t>
  </si>
  <si>
    <t>80695452345</t>
  </si>
  <si>
    <t>AIRSOFT KLUB LIKA</t>
  </si>
  <si>
    <t>64396549587</t>
  </si>
  <si>
    <t>ALATI MATIĆ D.O.O.</t>
  </si>
  <si>
    <t>15146313695</t>
  </si>
  <si>
    <t>ALEXANDER COMMERCE d.o.o.</t>
  </si>
  <si>
    <t>45858721414</t>
  </si>
  <si>
    <t>ATLETSKI KLUB "VELEBIT 2001"</t>
  </si>
  <si>
    <t>50647595508</t>
  </si>
  <si>
    <t>AUTO HRVATSKA AUTOMOBILI D.O.O.</t>
  </si>
  <si>
    <t>23035642859</t>
  </si>
  <si>
    <t>AUTO TESKERA D.O.O.</t>
  </si>
  <si>
    <t>10084048948</t>
  </si>
  <si>
    <t>VELIKA MLAKA</t>
  </si>
  <si>
    <t xml:space="preserve">AUTOKLUB KARLOVAC d.o.o._x000D_
</t>
  </si>
  <si>
    <t>Aral Autocentar</t>
  </si>
  <si>
    <t>BICIKLISTIČKI KLUB CRNA KRALJICA PLITVICE</t>
  </si>
  <si>
    <t>18336449112</t>
  </si>
  <si>
    <t>BZ Medene ruke</t>
  </si>
  <si>
    <t>30919372259</t>
  </si>
  <si>
    <t>VUKOVAR</t>
  </si>
  <si>
    <t xml:space="preserve">BORAVIŠNA PRISTOJBA </t>
  </si>
  <si>
    <t xml:space="preserve">CENTAR ZA VOZILA HRVATSKE d.d._x000D_
</t>
  </si>
  <si>
    <t>CETIN-1527 CETINGRAD</t>
  </si>
  <si>
    <t>21003005906</t>
  </si>
  <si>
    <t>CETINGRAD</t>
  </si>
  <si>
    <t>Cyber_Folks d.o.o. - AVALON</t>
  </si>
  <si>
    <t>89338385732</t>
  </si>
  <si>
    <t>ĐURĐEVAC</t>
  </si>
  <si>
    <t>DELTA FORUM d.o.o.</t>
  </si>
  <si>
    <t>53710863572</t>
  </si>
  <si>
    <t>DERMA D.D.</t>
  </si>
  <si>
    <t>16891143389</t>
  </si>
  <si>
    <t>DEZINSEKCIJA d.o.o.</t>
  </si>
  <si>
    <t>75145286506</t>
  </si>
  <si>
    <t>DIVEKS j.d.o.o.</t>
  </si>
  <si>
    <t>46357156606</t>
  </si>
  <si>
    <t>KALINOVAC</t>
  </si>
  <si>
    <t>DMD PROJEKT D.O.O.</t>
  </si>
  <si>
    <t>75316404694</t>
  </si>
  <si>
    <t>DOM ZDRAVLJA GOSPIĆ _x000D_
DOM ZDRAVLJA LIČKO-SENJSKE ŽUPANIJE</t>
  </si>
  <si>
    <t>DOM-KONZALTING D.O.O.</t>
  </si>
  <si>
    <t>78632436260</t>
  </si>
  <si>
    <t>DRIJEN d.o.o.</t>
  </si>
  <si>
    <t>41040680817</t>
  </si>
  <si>
    <t>Duisberg Wholesale d.o.o.</t>
  </si>
  <si>
    <t>92986216180</t>
  </si>
  <si>
    <t>EFEKTIVNI MIKROORGANIZMI ORIGINALNA TEHNOLOGIJA RIJEKA D.O.O.</t>
  </si>
  <si>
    <t>51766004021</t>
  </si>
  <si>
    <t>ETO GmbH</t>
  </si>
  <si>
    <t>MUNCHEN</t>
  </si>
  <si>
    <t>Euro buy d.o.o.</t>
  </si>
  <si>
    <t>28015674447</t>
  </si>
  <si>
    <t>FERO-TERM D.O.O.</t>
  </si>
  <si>
    <t>69638067216</t>
  </si>
  <si>
    <t>FREEWA PROJECT D.O.O.</t>
  </si>
  <si>
    <t>81089462060</t>
  </si>
  <si>
    <t>GASTRO DIZAJN d.o.o. za trgovinu proizvodnju u usluge</t>
  </si>
  <si>
    <t>31903814507</t>
  </si>
  <si>
    <t>GDi D.O.O.</t>
  </si>
  <si>
    <t>95032181708</t>
  </si>
  <si>
    <t xml:space="preserve">GIMNASTIČKI KLUB LIČKI SOKOL GOSPIĆ_x000D_
</t>
  </si>
  <si>
    <t>46486728358</t>
  </si>
  <si>
    <t>GIMNASTIČKI KLUB MLADOST, SVETA NEDELJA</t>
  </si>
  <si>
    <t>75819977148</t>
  </si>
  <si>
    <t>GIMNASTIČKI SAVEZ LIČKO-SENJSKE ŽUPANIJE sa sjedištem u Gospiću</t>
  </si>
  <si>
    <t>90333412082</t>
  </si>
  <si>
    <t>GRIFFON WASTE MANAGEMENT d.o.o.</t>
  </si>
  <si>
    <t>48437782274</t>
  </si>
  <si>
    <t>HAKOM-HR.AGENC.ZA POŠTU I EL.KOMUN.</t>
  </si>
  <si>
    <t>87950783661</t>
  </si>
  <si>
    <t>HAUER KEMIJSKA ČISTIONICA , OBRT ZA USLUGE</t>
  </si>
  <si>
    <t>76397727916</t>
  </si>
  <si>
    <t>HRVATSKA RADIO TELEVIZIJA - HRT</t>
  </si>
  <si>
    <t>HRVATSKI AKADEMSKI GIMNASTIČKI KLUB MLADOST</t>
  </si>
  <si>
    <t>13023603668</t>
  </si>
  <si>
    <t>4222 - Komunikacijska oprema</t>
  </si>
  <si>
    <t>HRVAČKI KLUB "GOSPIĆ"</t>
  </si>
  <si>
    <t>81468665691</t>
  </si>
  <si>
    <t>HRVAČKI KLUB METALAC</t>
  </si>
  <si>
    <t>09500124412</t>
  </si>
  <si>
    <t>HRVAČKI KLUB METALAC - PRUŠIĆ</t>
  </si>
  <si>
    <t>61201154232</t>
  </si>
  <si>
    <t>PERUŠIĆ</t>
  </si>
  <si>
    <t>HUST d.o.o., za proizvodnji i usluge</t>
  </si>
  <si>
    <t>53951737793</t>
  </si>
  <si>
    <t>I.T.-GRAF D.O.O.</t>
  </si>
  <si>
    <t>66378642911</t>
  </si>
  <si>
    <t>ID-KONCEPT d.o.o.</t>
  </si>
  <si>
    <t>18535691573</t>
  </si>
  <si>
    <t>INTERNACIONALNI CENTAR KERAMIKE ATELJE JANJA GORA</t>
  </si>
  <si>
    <t>46087009191</t>
  </si>
  <si>
    <t>PLAŠKI</t>
  </si>
  <si>
    <t>ISTRABENZ PLINI d.o.o.</t>
  </si>
  <si>
    <t>98426608580</t>
  </si>
  <si>
    <t>BAKAR</t>
  </si>
  <si>
    <t>ITI COMPUTERS DEVELOPMENT d.o.o.</t>
  </si>
  <si>
    <t>08523528374</t>
  </si>
  <si>
    <t>3299 - Ostali nespomenuti rashodi poslovanja</t>
  </si>
  <si>
    <t>JANUS MULTIMEDIA D.O.O.</t>
  </si>
  <si>
    <t>93395894232</t>
  </si>
  <si>
    <t>JELICHART STUDIO j.d.o.o.</t>
  </si>
  <si>
    <t>05953425143</t>
  </si>
  <si>
    <t xml:space="preserve">JUKIĆ OBRT, VL. GORAN RIHELJ_x000D_
</t>
  </si>
  <si>
    <t>64760243011</t>
  </si>
  <si>
    <t>VINKOVCI</t>
  </si>
  <si>
    <t>KALI OBRT ZA UGOSTITELJSTVO VL.ANTE BISTRE</t>
  </si>
  <si>
    <t>25350249194</t>
  </si>
  <si>
    <t>LOVRAN</t>
  </si>
  <si>
    <t>KICKBOXING KLUB "TIGAR" SLUNJ</t>
  </si>
  <si>
    <t>39760985415</t>
  </si>
  <si>
    <t>KICKBOXING KLUB GACKA OTOČAC</t>
  </si>
  <si>
    <t>29088485710</t>
  </si>
  <si>
    <t>KIT OBRT VL.MATIJA CVETNIĆ</t>
  </si>
  <si>
    <t>99524154934</t>
  </si>
  <si>
    <t>SISAK</t>
  </si>
  <si>
    <t>KODEKS d.o.o.</t>
  </si>
  <si>
    <t>82691288367</t>
  </si>
  <si>
    <t>KONJIČKI KLUB ANA SENJ</t>
  </si>
  <si>
    <t>20483625758</t>
  </si>
  <si>
    <t>KONTRA DIGITAL D.O.O.</t>
  </si>
  <si>
    <t>39292019492</t>
  </si>
  <si>
    <t>KONČAR -  Sistemske integracije d.o.o.</t>
  </si>
  <si>
    <t>79440156557</t>
  </si>
  <si>
    <t>KOŠARKAŠKI KLUB "GOSPIĆ"</t>
  </si>
  <si>
    <t>90846478544</t>
  </si>
  <si>
    <t>KOŠARKAŠKI SAVEZ LIČKO-SENJSKE ŽUPANIJE</t>
  </si>
  <si>
    <t>91809633511</t>
  </si>
  <si>
    <t>KRŠĆANSKA UDRUGA ZA PROMICANJE SPORTA, REKREACIJU I TURIZAM KARMEL</t>
  </si>
  <si>
    <t>12448541469</t>
  </si>
  <si>
    <t>KUD DANGUBICE KUTEREVO</t>
  </si>
  <si>
    <t>92307061759</t>
  </si>
  <si>
    <t>KUD IZVOR,RAKOVICA</t>
  </si>
  <si>
    <t>87647023273</t>
  </si>
  <si>
    <t>KUD LAĐEVČANI</t>
  </si>
  <si>
    <t>03333592313</t>
  </si>
  <si>
    <t>KUD LIPA SINAC</t>
  </si>
  <si>
    <t>33077351091</t>
  </si>
  <si>
    <t>LIČKO LEŠĆE</t>
  </si>
  <si>
    <t>KUGLAČKI KLUB "GACKA" OTOČAC</t>
  </si>
  <si>
    <t>46028719809</t>
  </si>
  <si>
    <t>KUGLAČKI KLUB "VELEBIT", OTOČAC</t>
  </si>
  <si>
    <t>33635174333</t>
  </si>
  <si>
    <t>KUGLAČKI KLUB KORANA SLUNJ</t>
  </si>
  <si>
    <t>16892855410</t>
  </si>
  <si>
    <t>KUGLAČKI KLUB RAKOVICA</t>
  </si>
  <si>
    <t>82725250387</t>
  </si>
  <si>
    <t>KUGLAČKI KLUB VISOČICA</t>
  </si>
  <si>
    <t>57958584860</t>
  </si>
  <si>
    <t>SMILJAN</t>
  </si>
  <si>
    <t>KULTURNA UDRUGA ZA BAŠTINU I STVARALAŠTVO BAŠTINICA OTOČAC</t>
  </si>
  <si>
    <t>37298068775</t>
  </si>
  <si>
    <t>4221 - Uredska oprema i namještaj</t>
  </si>
  <si>
    <t>KUU "GACKA"</t>
  </si>
  <si>
    <t>51090446399</t>
  </si>
  <si>
    <t>KUŠER OBRT</t>
  </si>
  <si>
    <t>16535015847</t>
  </si>
  <si>
    <t>Kubus consulting  d.o.o.</t>
  </si>
  <si>
    <t>51170596617</t>
  </si>
  <si>
    <t>BAŠKE OŠTARIJE</t>
  </si>
  <si>
    <t>LIKARIJA D.O.O.</t>
  </si>
  <si>
    <t>73337648815</t>
  </si>
  <si>
    <t>TOUNJ</t>
  </si>
  <si>
    <t>LIKOVNA UDRUGA LIKA GOSPIĆ</t>
  </si>
  <si>
    <t>02564735001</t>
  </si>
  <si>
    <t>LIMES PLUS D.O.O.</t>
  </si>
  <si>
    <t>57560191883</t>
  </si>
  <si>
    <t>LIČKA EKOLOŠKA AKCIJA GOSPIĆ</t>
  </si>
  <si>
    <t>62035020728</t>
  </si>
  <si>
    <t>LIČKA ŠTRUDLA BRIKS J.D.O.O.</t>
  </si>
  <si>
    <t>63579906064</t>
  </si>
  <si>
    <t>LOKALNA AKCIJSKA GRUPA U RIBARSTVU TRAMUNTANA KARLOBAG</t>
  </si>
  <si>
    <t>38280334662</t>
  </si>
  <si>
    <t>KARLOBAG</t>
  </si>
  <si>
    <t>49894241709</t>
  </si>
  <si>
    <t>MAJUR HOTELSKI SERVIS D.O.O.</t>
  </si>
  <si>
    <t>41720890544</t>
  </si>
  <si>
    <t>3831 - Naknade šteta pravnim i fizičkim osobama</t>
  </si>
  <si>
    <t>MALONOGOMETNI KLUB "KARLOBAG"</t>
  </si>
  <si>
    <t>82470645261</t>
  </si>
  <si>
    <t>MALONOGOMETNI KLUB LIKA ŠPORT LIČKI OSIK</t>
  </si>
  <si>
    <t>76864556226</t>
  </si>
  <si>
    <t>LIČKI OSIK</t>
  </si>
  <si>
    <t>MALONOGOMETNI KLUB SKRADIN</t>
  </si>
  <si>
    <t>22572048392</t>
  </si>
  <si>
    <t>SKRADIN</t>
  </si>
  <si>
    <t>MARKET D D.O.O.</t>
  </si>
  <si>
    <t>49843092547</t>
  </si>
  <si>
    <t>MEDUZA D.O.O.</t>
  </si>
  <si>
    <t>34212194935</t>
  </si>
  <si>
    <t>MICHEL d.o.o.</t>
  </si>
  <si>
    <t>26240899420</t>
  </si>
  <si>
    <t>MIKIČIĆ PROJEKT d.o.o.</t>
  </si>
  <si>
    <t>52388292044</t>
  </si>
  <si>
    <t>DONJI MIHOLJAC</t>
  </si>
  <si>
    <t>MIRO MAKSAN</t>
  </si>
  <si>
    <t>85500209042</t>
  </si>
  <si>
    <t>PAKOŠTANE</t>
  </si>
  <si>
    <t>MISTAR d.o.o.</t>
  </si>
  <si>
    <t>44816778493</t>
  </si>
  <si>
    <t>MONTERRA d.o.o.</t>
  </si>
  <si>
    <t>03430970424</t>
  </si>
  <si>
    <t>MP BOWLING D.O.O.</t>
  </si>
  <si>
    <t>14787872039</t>
  </si>
  <si>
    <t>BELI MANASTIR</t>
  </si>
  <si>
    <t>Metal Product d.o.o.</t>
  </si>
  <si>
    <t>92712381028</t>
  </si>
  <si>
    <t>NACIONAL NEWS CORPORATION</t>
  </si>
  <si>
    <t>76663423558</t>
  </si>
  <si>
    <t xml:space="preserve">NARODNE NOVINE d.d._x000D_
</t>
  </si>
  <si>
    <t>4262 - Ulaganja u računalne programe</t>
  </si>
  <si>
    <t>NAŠE KLASJE d.o.o.</t>
  </si>
  <si>
    <t>62858712399</t>
  </si>
  <si>
    <t>NOGOMETNI KLUB BARILOVIĆ</t>
  </si>
  <si>
    <t>52798631649</t>
  </si>
  <si>
    <t>BARILOVIĆ</t>
  </si>
  <si>
    <t>NOGOMETNI KLUB LIKA 95</t>
  </si>
  <si>
    <t>07973822117</t>
  </si>
  <si>
    <t>NOGOMETNI KLUB SLUNJ</t>
  </si>
  <si>
    <t>36866949896</t>
  </si>
  <si>
    <t>NOVI INFORMATOR d.o.o.</t>
  </si>
  <si>
    <t>03492821167</t>
  </si>
  <si>
    <t>OBNOVA ZAGREB UDRUGA</t>
  </si>
  <si>
    <t>97306877074</t>
  </si>
  <si>
    <t>ODBOJKAŠKI KLUB OTOČAC</t>
  </si>
  <si>
    <t>57960729787</t>
  </si>
  <si>
    <t>ODVJETNIK ANTON PALIĆ</t>
  </si>
  <si>
    <t>67397419486</t>
  </si>
  <si>
    <t>OIKON d.o.o.</t>
  </si>
  <si>
    <t>63588853294</t>
  </si>
  <si>
    <t xml:space="preserve">OPĆINA PLITVIČKA JEZERA, LIČKO-SENJSKA ŽUPANIJA_x000D_
</t>
  </si>
  <si>
    <t xml:space="preserve">OPĆINA RAKOVICA, ŽUPANIJA KARLOVAČKA_x000D_
</t>
  </si>
  <si>
    <t>OTIS DIZALA d.o.o.</t>
  </si>
  <si>
    <t>76080865307</t>
  </si>
  <si>
    <t>PARAGLAJDING KLUB "SOKOLOVI" VRHOVINE</t>
  </si>
  <si>
    <t>61915527933</t>
  </si>
  <si>
    <t>PBZ Card lTD d.o.o.</t>
  </si>
  <si>
    <t>28495895537</t>
  </si>
  <si>
    <t>PIKADO KLUB SLIJEPIH USRIDU SPLIT</t>
  </si>
  <si>
    <t>48568656254</t>
  </si>
  <si>
    <t>PLANINARSKI KLUB GORŠTAK VELEBIT</t>
  </si>
  <si>
    <t>24283134905</t>
  </si>
  <si>
    <t>ŠIROKE</t>
  </si>
  <si>
    <t>PLANINARSKO DRUŠTVO "ŽELJEZNIČAR" GOSPIĆ</t>
  </si>
  <si>
    <t>35997775406</t>
  </si>
  <si>
    <t>PLANINARSKO DRUŠTVO MELNICA SLUNJ</t>
  </si>
  <si>
    <t>23640481510</t>
  </si>
  <si>
    <t>PLANINARSKO DRUŠTVO MRSINJ KORENICA</t>
  </si>
  <si>
    <t>96880478582</t>
  </si>
  <si>
    <t>PLESNI KLUB FIUME RIJEKA</t>
  </si>
  <si>
    <t>45178553803</t>
  </si>
  <si>
    <t>PREMAKULTURA DALMACIJA SPLIT</t>
  </si>
  <si>
    <t>83309621460</t>
  </si>
  <si>
    <t>PRODAN TARTUFI, Vl.VANDA PRODAN</t>
  </si>
  <si>
    <t>54424948776</t>
  </si>
  <si>
    <t>PROLANDIA j.d.o.o.</t>
  </si>
  <si>
    <t>93194729289</t>
  </si>
  <si>
    <t>PČELARSKA UDRUGA SLAP PLITVIČKA JEZERA</t>
  </si>
  <si>
    <t>28996008250</t>
  </si>
  <si>
    <t>RAPPEL, obrt za građevinske radove</t>
  </si>
  <si>
    <t>23749637764</t>
  </si>
  <si>
    <t>RECOM D.O.O.</t>
  </si>
  <si>
    <t>18432368449</t>
  </si>
  <si>
    <t>RETA d.o.o.ZA PROIZV.TRGOV.I USLUGE</t>
  </si>
  <si>
    <t>01201898816</t>
  </si>
  <si>
    <t>RU-VE D.O.O.</t>
  </si>
  <si>
    <t>88470929840</t>
  </si>
  <si>
    <t>RUKOMETNI KLUB GOSIĆ</t>
  </si>
  <si>
    <t>75686339179</t>
  </si>
  <si>
    <t>Rukometni klub "SENJ"</t>
  </si>
  <si>
    <t>09829258865</t>
  </si>
  <si>
    <t>S.T.A.R.Digital  d.o.o.</t>
  </si>
  <si>
    <t>67384678837</t>
  </si>
  <si>
    <t>SATELIT -TBM DOO</t>
  </si>
  <si>
    <t>31395903706</t>
  </si>
  <si>
    <t>SCAN WINE D.O.O.</t>
  </si>
  <si>
    <t>09694711766</t>
  </si>
  <si>
    <t>SCHRACK TEHNIK D.O.O.</t>
  </si>
  <si>
    <t>36365310424</t>
  </si>
  <si>
    <t>SERVIO VOBIS J.D.O.O.</t>
  </si>
  <si>
    <t>83612725380</t>
  </si>
  <si>
    <t>SIROVICA d.o.o.</t>
  </si>
  <si>
    <t>39859386637</t>
  </si>
  <si>
    <t>SPORTSKA UDRUGA "POKRENI SE" ŠVICA</t>
  </si>
  <si>
    <t>72864915518</t>
  </si>
  <si>
    <t>ŠVICA</t>
  </si>
  <si>
    <t>SPORTSKA ZAJEDNICA OPĆINE PLITVIČKA JEZERA KORENICA</t>
  </si>
  <si>
    <t>50391694519</t>
  </si>
  <si>
    <t>SPORTSKI KLUB SLIJEPIH LIKA OTOČAC</t>
  </si>
  <si>
    <t>49744051326</t>
  </si>
  <si>
    <t>SPORTSKO REKREATIVNA UDRUGA SOLEUS SINAC</t>
  </si>
  <si>
    <t>69433346468</t>
  </si>
  <si>
    <t>STANICA PLANINARSKIH VODIČA LIKA KORENICA</t>
  </si>
  <si>
    <t>52631273981</t>
  </si>
  <si>
    <t>STOLNOTENISKI KLUB KLEK OGULIN</t>
  </si>
  <si>
    <t>37323533300</t>
  </si>
  <si>
    <t>STRELJAČKI KLUB FORTICA OTOČAC</t>
  </si>
  <si>
    <t>10654425168</t>
  </si>
  <si>
    <t>STUBMAR d.o.o.</t>
  </si>
  <si>
    <t>06313713446</t>
  </si>
  <si>
    <t>SUVENIR SIRENA</t>
  </si>
  <si>
    <t>04946897904</t>
  </si>
  <si>
    <t>SVEUČILIŠTE U ZAGREBU GRAĐEVINSKI FAKULTET</t>
  </si>
  <si>
    <t>62924153420</t>
  </si>
  <si>
    <t>SVIBEN MARINE D.O.O.</t>
  </si>
  <si>
    <t>19864310259</t>
  </si>
  <si>
    <t>SVILAN D.O.O.</t>
  </si>
  <si>
    <t>05982228231</t>
  </si>
  <si>
    <t>Specijalistička Ordinacija medicine rada - OCCUPATIONAL HEALT</t>
  </si>
  <si>
    <t>44661777447</t>
  </si>
  <si>
    <t>TAEKWONDO KLUB OTOČAC</t>
  </si>
  <si>
    <t>45396502959</t>
  </si>
  <si>
    <t>TEB - POSLOVNO SAVJETOVANJE D.O.O.</t>
  </si>
  <si>
    <t>99944170669</t>
  </si>
  <si>
    <t>TEKWON-DO KLUB "GACKA"</t>
  </si>
  <si>
    <t>54267561445</t>
  </si>
  <si>
    <t>TENISKI KLUB "LIKA" GOSPIĆ</t>
  </si>
  <si>
    <t>20426329246</t>
  </si>
  <si>
    <t>TEP TVORNICE ELEKTRO TEHNIČKIH PROIZVODA d.o.o.</t>
  </si>
  <si>
    <t>66879790998</t>
  </si>
  <si>
    <t>SVETI KRIŽ ZAČRETJE</t>
  </si>
  <si>
    <t>TERRA KREATIVA J.D.O.O.</t>
  </si>
  <si>
    <t>27018581157</t>
  </si>
  <si>
    <t>TIN MARKETING D.O.O.</t>
  </si>
  <si>
    <t>51082667719</t>
  </si>
  <si>
    <t>TIP KUTINA D.O.O.</t>
  </si>
  <si>
    <t>79629648684</t>
  </si>
  <si>
    <t>KUTINA</t>
  </si>
  <si>
    <t>TISKARA PEČARIĆ &amp; RADOČAJ d.o.o.</t>
  </si>
  <si>
    <t>94181620965</t>
  </si>
  <si>
    <t>TOP START D.O.O.</t>
  </si>
  <si>
    <t>92652872761</t>
  </si>
  <si>
    <t>TRITEH d.o.o.</t>
  </si>
  <si>
    <t>72888268545</t>
  </si>
  <si>
    <t>Terme Stubaki d.o.o.PJ Hotel Matija Gubec</t>
  </si>
  <si>
    <t>89912577528</t>
  </si>
  <si>
    <t>3812 - Tekuće donacije u naravi</t>
  </si>
  <si>
    <t>Tommy d.o.o.</t>
  </si>
  <si>
    <t>00278260010</t>
  </si>
  <si>
    <t>UDRUGA " VILA ZA LIKU" OBOLJELIH I LIJEČENIH OD MALIGNIH BOLESTI GOSPIĆ</t>
  </si>
  <si>
    <t>25828953334</t>
  </si>
  <si>
    <t>UDRUGA BRANITELJA DOMOVINSKOG RATA OPĆINE PLITVIČKA JEZERA</t>
  </si>
  <si>
    <t>68562849852</t>
  </si>
  <si>
    <t>UDRUGA PODPLJEŠEVIČKI GRANIČARI, ZAGREB</t>
  </si>
  <si>
    <t>39291032466</t>
  </si>
  <si>
    <t>UDRUGA POKRETAČ</t>
  </si>
  <si>
    <t>60873839712</t>
  </si>
  <si>
    <t>UDRUGA RODITELJA DJECE S TEŠKOĆAMA U RAZVOJU PČELICA GOSPIĆ</t>
  </si>
  <si>
    <t>67546435362</t>
  </si>
  <si>
    <t>UDRUGA SLIJEPIH LIČKO-SENJSKE ŽUPANIJE</t>
  </si>
  <si>
    <t>17703480563</t>
  </si>
  <si>
    <t>UDRUGA SPECIJALNE JEDINICE POLICIJE GROM KARLOVAC</t>
  </si>
  <si>
    <t>00869373641</t>
  </si>
  <si>
    <t>UDRUGA ZA OČUVANJE NERETVANSKE BAŠTINE - OPUZEN</t>
  </si>
  <si>
    <t>98448987238</t>
  </si>
  <si>
    <t>OPUZEN</t>
  </si>
  <si>
    <t>UDRUGA ZA PROMICANJE CJELOVITOG PRISTUPA OKOLIŠU</t>
  </si>
  <si>
    <t>30682049306</t>
  </si>
  <si>
    <t>UDRUGA ZA TERAPIJSKO I REKREACIJSKO JAHANJE " NADA-VRBOVEC "</t>
  </si>
  <si>
    <t>39575722461</t>
  </si>
  <si>
    <t>UDRUGA ŽENA NIT KORENICA</t>
  </si>
  <si>
    <t>35024553767</t>
  </si>
  <si>
    <t>UDRUGA ŽENA SPORTSKE REKREACIJE OTOČAC</t>
  </si>
  <si>
    <t>81506963724</t>
  </si>
  <si>
    <t>URKA D.O.O.</t>
  </si>
  <si>
    <t>28424041057</t>
  </si>
  <si>
    <t>VENDRIJA d.o.o.</t>
  </si>
  <si>
    <t>43614919591</t>
  </si>
  <si>
    <t>VINDIJA D.O.O.</t>
  </si>
  <si>
    <t>VINDIJA D.O.O. KOKA</t>
  </si>
  <si>
    <t>VUKŠIĆ - UDRUGA</t>
  </si>
  <si>
    <t>97563777623</t>
  </si>
  <si>
    <t>WEBPOWER ADRIA D.O.O.</t>
  </si>
  <si>
    <t>19973542832</t>
  </si>
  <si>
    <t>WSL Refrigeration d.o.o.</t>
  </si>
  <si>
    <t>44641495089</t>
  </si>
  <si>
    <t>ZAJEDNICA POVRATNIK HRVATSKE KARLOVAVC</t>
  </si>
  <si>
    <t>31259607301</t>
  </si>
  <si>
    <t>ZAJEDNICA SPORTOVA GRADA GOSPIĆA</t>
  </si>
  <si>
    <t>19516871355</t>
  </si>
  <si>
    <t>ZAJEDNICA SPORTOVA LIČKO-SENJSKE ŽUPANIJE</t>
  </si>
  <si>
    <t>57801529695</t>
  </si>
  <si>
    <t>ZAJEDNICA SPORTSKIH UDRUGA GRADA OTOČCA</t>
  </si>
  <si>
    <t>86140894931</t>
  </si>
  <si>
    <t>ZAVIČAJNA UDRUGA KORDUNAŠA "KORANA" ZAGREB</t>
  </si>
  <si>
    <t>43529083211</t>
  </si>
  <si>
    <t>ŠAHOVSKI KLUB "GOSPIĆ"</t>
  </si>
  <si>
    <t>51215943959</t>
  </si>
  <si>
    <t>ŠAHOVSKI KLUB "KORENICA"</t>
  </si>
  <si>
    <t>61076923617</t>
  </si>
  <si>
    <t>ŠPORTSKO REKREACIJSKO DRUŠTVO "SVETI JURAJ"</t>
  </si>
  <si>
    <t>85278089444</t>
  </si>
  <si>
    <t>ŠPORTSKO RIBOLOVNO DRUŠTVO MATICA KORENICA</t>
  </si>
  <si>
    <t>30531298273</t>
  </si>
  <si>
    <t>ŠPORTSKO RIBOLOVNO DRUŠTVO SLUNJČICA, SLUNJ</t>
  </si>
  <si>
    <t>05283618550</t>
  </si>
  <si>
    <t>ŠPORTSKO RIBOLOVNO DRUŠTVO"OGULIN"</t>
  </si>
  <si>
    <t>02243445369</t>
  </si>
  <si>
    <t>ŽENSKI KOŠARKAŠKI KLUB GOSPIĆ</t>
  </si>
  <si>
    <t>37459562905</t>
  </si>
  <si>
    <t>ŽENSKI KOŠARKAŠKI KLUB OTOČAC</t>
  </si>
  <si>
    <t>09589360796</t>
  </si>
  <si>
    <t>ŽENSKI KUGLAČKI KLUB PLITVICE</t>
  </si>
  <si>
    <t>52774538941</t>
  </si>
  <si>
    <t>UKUPNO ZA SVIBANJ 2025. GODINE</t>
  </si>
  <si>
    <t xml:space="preserve">Leksikografski zavod Miroslav Krleža
</t>
  </si>
  <si>
    <r>
      <t xml:space="preserve">Tijekom svibnja 2025. godine za </t>
    </r>
    <r>
      <rPr>
        <b/>
        <sz val="11"/>
        <color theme="1"/>
        <rFont val="Calibri"/>
        <family val="2"/>
        <charset val="238"/>
        <scheme val="minor"/>
      </rPr>
      <t>Kategoriju 2 – pravne osobe</t>
    </r>
    <r>
      <rPr>
        <sz val="11"/>
        <color theme="1"/>
        <rFont val="Calibri"/>
        <family val="2"/>
        <scheme val="minor"/>
      </rPr>
      <t xml:space="preserve"> ostvarena su plaćanja u ukupnom iznosu od </t>
    </r>
    <r>
      <rPr>
        <b/>
        <sz val="11"/>
        <color theme="1"/>
        <rFont val="Calibri"/>
        <family val="2"/>
        <scheme val="minor"/>
      </rPr>
      <t>2.096.374,12 €</t>
    </r>
    <r>
      <rPr>
        <sz val="11"/>
        <color theme="1"/>
        <rFont val="Calibri"/>
        <family val="2"/>
        <scheme val="minor"/>
      </rPr>
      <t>.</t>
    </r>
  </si>
  <si>
    <r>
      <t>3213 – Stručno usavršavanje zaposlenika:</t>
    </r>
    <r>
      <rPr>
        <sz val="11"/>
        <color theme="1"/>
        <rFont val="Calibri"/>
        <family val="2"/>
        <scheme val="minor"/>
      </rPr>
      <t xml:space="preserve"> 833,75 €</t>
    </r>
  </si>
  <si>
    <r>
      <t>3221 – Uredski materijal i ostali materijalni rashodi:</t>
    </r>
    <r>
      <rPr>
        <sz val="11"/>
        <color theme="1"/>
        <rFont val="Calibri"/>
        <family val="2"/>
        <scheme val="minor"/>
      </rPr>
      <t xml:space="preserve"> 86.554,05 €</t>
    </r>
  </si>
  <si>
    <r>
      <t>3222 – Materijal i sirovine:</t>
    </r>
    <r>
      <rPr>
        <sz val="11"/>
        <color theme="1"/>
        <rFont val="Calibri"/>
        <family val="2"/>
        <scheme val="minor"/>
      </rPr>
      <t xml:space="preserve"> 774.050,13 €</t>
    </r>
  </si>
  <si>
    <r>
      <t>3223 – Energija:</t>
    </r>
    <r>
      <rPr>
        <sz val="11"/>
        <color theme="1"/>
        <rFont val="Calibri"/>
        <family val="2"/>
        <scheme val="minor"/>
      </rPr>
      <t xml:space="preserve"> 142.066,99 €</t>
    </r>
  </si>
  <si>
    <r>
      <t>3224 – Materijal i dijelovi za tekuće i investicijsko održavanje:</t>
    </r>
    <r>
      <rPr>
        <sz val="11"/>
        <color theme="1"/>
        <rFont val="Calibri"/>
        <family val="2"/>
        <scheme val="minor"/>
      </rPr>
      <t xml:space="preserve"> 33.082,41 €</t>
    </r>
  </si>
  <si>
    <r>
      <t>3225 – Sitni inventar i autogume:</t>
    </r>
    <r>
      <rPr>
        <sz val="11"/>
        <color theme="1"/>
        <rFont val="Calibri"/>
        <family val="2"/>
        <scheme val="minor"/>
      </rPr>
      <t xml:space="preserve"> 50.039,74 €</t>
    </r>
  </si>
  <si>
    <r>
      <t>3231 – Usluge telefona, interneta, pošte i prijevoza:</t>
    </r>
    <r>
      <rPr>
        <sz val="11"/>
        <color theme="1"/>
        <rFont val="Calibri"/>
        <family val="2"/>
        <scheme val="minor"/>
      </rPr>
      <t xml:space="preserve"> 11.003,16 €</t>
    </r>
  </si>
  <si>
    <r>
      <t>3232 – Usluge tekućeg i investicijskog održavanja:</t>
    </r>
    <r>
      <rPr>
        <sz val="11"/>
        <color theme="1"/>
        <rFont val="Calibri"/>
        <family val="2"/>
        <scheme val="minor"/>
      </rPr>
      <t xml:space="preserve"> 38.584,24 €</t>
    </r>
  </si>
  <si>
    <r>
      <t>3233 – Usluge promidžbe i informiranja:</t>
    </r>
    <r>
      <rPr>
        <sz val="11"/>
        <color theme="1"/>
        <rFont val="Calibri"/>
        <family val="2"/>
        <scheme val="minor"/>
      </rPr>
      <t xml:space="preserve"> 54.362,41 €</t>
    </r>
  </si>
  <si>
    <r>
      <t>3234 – Komunalne usluge:</t>
    </r>
    <r>
      <rPr>
        <sz val="11"/>
        <color theme="1"/>
        <rFont val="Calibri"/>
        <family val="2"/>
        <scheme val="minor"/>
      </rPr>
      <t xml:space="preserve"> 22.323,30 €</t>
    </r>
  </si>
  <si>
    <r>
      <t>3235 – Zakupnine i najamnine:</t>
    </r>
    <r>
      <rPr>
        <sz val="11"/>
        <color theme="1"/>
        <rFont val="Calibri"/>
        <family val="2"/>
        <scheme val="minor"/>
      </rPr>
      <t xml:space="preserve"> 98.066,64€</t>
    </r>
  </si>
  <si>
    <r>
      <t>3236 – Zdravstvene i veterinarske usluge:</t>
    </r>
    <r>
      <rPr>
        <sz val="11"/>
        <color theme="1"/>
        <rFont val="Calibri"/>
        <family val="2"/>
        <scheme val="minor"/>
      </rPr>
      <t xml:space="preserve"> 6.103,57 €</t>
    </r>
  </si>
  <si>
    <r>
      <t>3237 – Intelektualne i osobne usluge:</t>
    </r>
    <r>
      <rPr>
        <sz val="11"/>
        <color theme="1"/>
        <rFont val="Calibri"/>
        <family val="2"/>
        <scheme val="minor"/>
      </rPr>
      <t xml:space="preserve"> 97.001,62 €</t>
    </r>
  </si>
  <si>
    <r>
      <t>3238 – Računalne usluge:</t>
    </r>
    <r>
      <rPr>
        <sz val="11"/>
        <color theme="1"/>
        <rFont val="Calibri"/>
        <family val="2"/>
        <scheme val="minor"/>
      </rPr>
      <t xml:space="preserve"> 9.340,81 €</t>
    </r>
  </si>
  <si>
    <r>
      <t>3239 – Ostale usluge:</t>
    </r>
    <r>
      <rPr>
        <sz val="11"/>
        <color theme="1"/>
        <rFont val="Calibri"/>
        <family val="2"/>
        <scheme val="minor"/>
      </rPr>
      <t xml:space="preserve"> 54.135,55 €</t>
    </r>
  </si>
  <si>
    <r>
      <t>3292 – Premije osiguranja:</t>
    </r>
    <r>
      <rPr>
        <sz val="11"/>
        <color theme="1"/>
        <rFont val="Calibri"/>
        <family val="2"/>
        <scheme val="minor"/>
      </rPr>
      <t xml:space="preserve"> 44.427,99 €</t>
    </r>
  </si>
  <si>
    <r>
      <t>3294 – Članarine i norme:</t>
    </r>
    <r>
      <rPr>
        <sz val="11"/>
        <color theme="1"/>
        <rFont val="Calibri"/>
        <family val="2"/>
        <scheme val="minor"/>
      </rPr>
      <t xml:space="preserve"> 11.918,19 €</t>
    </r>
  </si>
  <si>
    <r>
      <t>3295 – Pristojbe i naknade:</t>
    </r>
    <r>
      <rPr>
        <sz val="11"/>
        <color theme="1"/>
        <rFont val="Calibri"/>
        <family val="2"/>
        <scheme val="minor"/>
      </rPr>
      <t xml:space="preserve"> 95.283,90 €</t>
    </r>
  </si>
  <si>
    <r>
      <t>3299 – Ostali nespomenuti rashodi poslovanja:</t>
    </r>
    <r>
      <rPr>
        <sz val="11"/>
        <color theme="1"/>
        <rFont val="Calibri"/>
        <family val="2"/>
        <scheme val="minor"/>
      </rPr>
      <t xml:space="preserve"> 816,00 €</t>
    </r>
  </si>
  <si>
    <r>
      <t>3431 – Bankarske usluge i usluge platnog prometa:</t>
    </r>
    <r>
      <rPr>
        <sz val="11"/>
        <color theme="1"/>
        <rFont val="Calibri"/>
        <family val="2"/>
        <scheme val="minor"/>
      </rPr>
      <t xml:space="preserve"> 4.794,12 €</t>
    </r>
  </si>
  <si>
    <r>
      <t>3433 – Zatezne kamate:</t>
    </r>
    <r>
      <rPr>
        <sz val="11"/>
        <color theme="1"/>
        <rFont val="Calibri"/>
        <family val="2"/>
        <scheme val="minor"/>
      </rPr>
      <t xml:space="preserve"> 137,76 €</t>
    </r>
  </si>
  <si>
    <r>
      <t xml:space="preserve">3811 - Tekuće donacije u novcu: </t>
    </r>
    <r>
      <rPr>
        <sz val="11"/>
        <color theme="1"/>
        <rFont val="Calibri"/>
        <family val="2"/>
        <charset val="238"/>
        <scheme val="minor"/>
      </rPr>
      <t>80.100,00 €</t>
    </r>
  </si>
  <si>
    <r>
      <t xml:space="preserve">3831 - Naknade šteta pravnim i fizičkim osobama: </t>
    </r>
    <r>
      <rPr>
        <sz val="11"/>
        <color theme="1"/>
        <rFont val="Calibri"/>
        <family val="2"/>
        <charset val="238"/>
        <scheme val="minor"/>
      </rPr>
      <t>1.320,00 €</t>
    </r>
  </si>
  <si>
    <r>
      <t xml:space="preserve">3812 - Tekuće donacije u naravi: </t>
    </r>
    <r>
      <rPr>
        <sz val="11"/>
        <color theme="1"/>
        <rFont val="Calibri"/>
        <family val="2"/>
        <charset val="238"/>
        <scheme val="minor"/>
      </rPr>
      <t>1.120,00 €</t>
    </r>
  </si>
  <si>
    <r>
      <t>4124 – Ostala prava:</t>
    </r>
    <r>
      <rPr>
        <sz val="11"/>
        <color theme="1"/>
        <rFont val="Calibri"/>
        <family val="2"/>
        <scheme val="minor"/>
      </rPr>
      <t xml:space="preserve"> 21.617,61 €</t>
    </r>
  </si>
  <si>
    <r>
      <t>4221 – Uredska oprema i namještaj:</t>
    </r>
    <r>
      <rPr>
        <sz val="11"/>
        <color theme="1"/>
        <rFont val="Calibri"/>
        <family val="2"/>
        <scheme val="minor"/>
      </rPr>
      <t xml:space="preserve"> 5.499,19 €</t>
    </r>
  </si>
  <si>
    <r>
      <t>4222 – Komunikacijska oprema:</t>
    </r>
    <r>
      <rPr>
        <sz val="11"/>
        <color theme="1"/>
        <rFont val="Calibri"/>
        <family val="2"/>
        <scheme val="minor"/>
      </rPr>
      <t xml:space="preserve"> 149,05 €</t>
    </r>
  </si>
  <si>
    <r>
      <t>4227 – Uređaji, strojevi i oprema za ostale namjene:</t>
    </r>
    <r>
      <rPr>
        <sz val="11"/>
        <color theme="1"/>
        <rFont val="Calibri"/>
        <family val="2"/>
        <scheme val="minor"/>
      </rPr>
      <t xml:space="preserve"> 78.768,75 €</t>
    </r>
  </si>
  <si>
    <r>
      <t>4262 – Ulaganja u računalne programe:</t>
    </r>
    <r>
      <rPr>
        <sz val="11"/>
        <color theme="1"/>
        <rFont val="Calibri"/>
        <family val="2"/>
        <scheme val="minor"/>
      </rPr>
      <t xml:space="preserve"> 3.900,00 €</t>
    </r>
  </si>
  <si>
    <r>
      <t>4511 – Dodatna ulaganja na građevinskim objektima:</t>
    </r>
    <r>
      <rPr>
        <sz val="11"/>
        <color theme="1"/>
        <rFont val="Calibri"/>
        <family val="2"/>
        <scheme val="minor"/>
      </rPr>
      <t xml:space="preserve"> 259.064,47 €</t>
    </r>
  </si>
  <si>
    <t>Usporedba Travanj 2025. u odnosu na Ožujak 2025.:</t>
  </si>
  <si>
    <t>Ožujak 2025. : 1.678.476,38 €</t>
  </si>
  <si>
    <t>Travanj 2025. : 1.787.185,33 €</t>
  </si>
  <si>
    <t>Ukupna razlika : + 108.708,95 €</t>
  </si>
  <si>
    <t>Postotna promjena : + 6,48 %</t>
  </si>
  <si>
    <t>Usporedba Svibanj 2025. u odnosu na Travanj 2025.:</t>
  </si>
  <si>
    <t>Svibanj 2025. : 1.989.634,51 €</t>
  </si>
  <si>
    <t>Ukupna razlika : + 202.449,18 €</t>
  </si>
  <si>
    <t>Postotna promjena : + 11,33 %</t>
  </si>
  <si>
    <t>Usporedba Svibanj 2025. u odnosu na Ožujak 2025.:</t>
  </si>
  <si>
    <t>Ukupna razlika : + 311.158,13 €</t>
  </si>
  <si>
    <t>Postotna promjena : + 18,54 %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</si>
</sst>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rgb="FFDDDDDD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08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0" borderId="11" xfId="0" applyBorder="1"/>
    <xf numFmtId="44" fontId="0" fillId="0" borderId="11" xfId="1" applyFont="1" applyBorder="1"/>
    <xf numFmtId="0" fontId="0" fillId="0" borderId="12" xfId="0" applyBorder="1"/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44" fontId="5" fillId="3" borderId="14" xfId="0" applyNumberFormat="1" applyFont="1" applyFill="1" applyBorder="1"/>
    <xf numFmtId="0" fontId="0" fillId="0" borderId="3" xfId="0" applyBorder="1"/>
    <xf numFmtId="0" fontId="0" fillId="0" borderId="4" xfId="0" applyBorder="1"/>
    <xf numFmtId="44" fontId="0" fillId="0" borderId="4" xfId="1" applyFont="1" applyBorder="1"/>
    <xf numFmtId="0" fontId="0" fillId="0" borderId="5" xfId="0" applyBorder="1"/>
    <xf numFmtId="0" fontId="0" fillId="0" borderId="26" xfId="0" applyBorder="1"/>
    <xf numFmtId="0" fontId="0" fillId="0" borderId="27" xfId="0" applyBorder="1"/>
    <xf numFmtId="44" fontId="0" fillId="0" borderId="27" xfId="1" applyFont="1" applyBorder="1"/>
    <xf numFmtId="0" fontId="0" fillId="0" borderId="28" xfId="0" applyBorder="1"/>
    <xf numFmtId="0" fontId="0" fillId="3" borderId="15" xfId="0" applyFill="1" applyBorder="1"/>
    <xf numFmtId="0" fontId="0" fillId="3" borderId="9" xfId="0" applyFill="1" applyBorder="1"/>
    <xf numFmtId="44" fontId="5" fillId="3" borderId="14" xfId="1" applyFont="1" applyFill="1" applyBorder="1"/>
    <xf numFmtId="44" fontId="5" fillId="3" borderId="22" xfId="0" applyNumberFormat="1" applyFont="1" applyFill="1" applyBorder="1"/>
    <xf numFmtId="44" fontId="5" fillId="3" borderId="13" xfId="0" applyNumberFormat="1" applyFont="1" applyFill="1" applyBorder="1"/>
    <xf numFmtId="44" fontId="5" fillId="3" borderId="21" xfId="0" applyNumberFormat="1" applyFont="1" applyFill="1" applyBorder="1" applyAlignment="1">
      <alignment horizontal="left"/>
    </xf>
    <xf numFmtId="44" fontId="5" fillId="3" borderId="8" xfId="1" applyFont="1" applyFill="1" applyBorder="1"/>
    <xf numFmtId="0" fontId="0" fillId="0" borderId="0" xfId="0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3" borderId="21" xfId="0" applyFill="1" applyBorder="1"/>
    <xf numFmtId="44" fontId="0" fillId="0" borderId="0" xfId="0" applyNumberFormat="1"/>
    <xf numFmtId="0" fontId="0" fillId="3" borderId="20" xfId="0" applyFill="1" applyBorder="1"/>
    <xf numFmtId="0" fontId="5" fillId="3" borderId="19" xfId="0" applyFont="1" applyFill="1" applyBorder="1"/>
    <xf numFmtId="0" fontId="5" fillId="4" borderId="31" xfId="0" applyFont="1" applyFill="1" applyBorder="1" applyAlignment="1">
      <alignment horizontal="left"/>
    </xf>
    <xf numFmtId="0" fontId="5" fillId="4" borderId="32" xfId="0" applyFont="1" applyFill="1" applyBorder="1" applyAlignment="1">
      <alignment horizontal="left"/>
    </xf>
    <xf numFmtId="0" fontId="5" fillId="4" borderId="33" xfId="0" applyFont="1" applyFill="1" applyBorder="1" applyAlignment="1">
      <alignment horizontal="left"/>
    </xf>
    <xf numFmtId="44" fontId="5" fillId="4" borderId="27" xfId="0" applyNumberFormat="1" applyFont="1" applyFill="1" applyBorder="1"/>
    <xf numFmtId="0" fontId="0" fillId="4" borderId="28" xfId="0" applyFill="1" applyBorder="1"/>
    <xf numFmtId="0" fontId="0" fillId="4" borderId="0" xfId="0" applyFill="1"/>
    <xf numFmtId="0" fontId="5" fillId="4" borderId="0" xfId="0" applyFont="1" applyFill="1" applyAlignment="1">
      <alignment horizontal="left"/>
    </xf>
    <xf numFmtId="44" fontId="5" fillId="4" borderId="0" xfId="0" applyNumberFormat="1" applyFont="1" applyFill="1"/>
    <xf numFmtId="44" fontId="5" fillId="4" borderId="27" xfId="1" applyFont="1" applyFill="1" applyBorder="1"/>
    <xf numFmtId="0" fontId="5" fillId="4" borderId="29" xfId="0" applyFont="1" applyFill="1" applyBorder="1" applyAlignment="1">
      <alignment horizontal="left"/>
    </xf>
    <xf numFmtId="0" fontId="5" fillId="4" borderId="30" xfId="0" applyFont="1" applyFill="1" applyBorder="1" applyAlignment="1">
      <alignment horizontal="left"/>
    </xf>
    <xf numFmtId="44" fontId="5" fillId="4" borderId="34" xfId="1" applyFont="1" applyFill="1" applyBorder="1"/>
    <xf numFmtId="0" fontId="2" fillId="0" borderId="27" xfId="0" applyFont="1" applyBorder="1"/>
    <xf numFmtId="44" fontId="5" fillId="4" borderId="0" xfId="1" applyFont="1" applyFill="1" applyBorder="1"/>
    <xf numFmtId="0" fontId="2" fillId="0" borderId="27" xfId="0" applyFont="1" applyBorder="1" applyAlignment="1">
      <alignment horizontal="left"/>
    </xf>
    <xf numFmtId="0" fontId="7" fillId="0" borderId="0" xfId="0" applyFont="1"/>
    <xf numFmtId="0" fontId="6" fillId="0" borderId="0" xfId="0" applyFont="1"/>
    <xf numFmtId="0" fontId="2" fillId="0" borderId="0" xfId="0" applyFont="1"/>
    <xf numFmtId="0" fontId="8" fillId="2" borderId="2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44" fontId="8" fillId="2" borderId="27" xfId="1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44" fontId="2" fillId="0" borderId="4" xfId="1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1" xfId="0" applyFont="1" applyBorder="1"/>
    <xf numFmtId="44" fontId="2" fillId="0" borderId="1" xfId="1" applyFont="1" applyBorder="1"/>
    <xf numFmtId="0" fontId="2" fillId="0" borderId="7" xfId="0" applyFont="1" applyBorder="1"/>
    <xf numFmtId="0" fontId="2" fillId="0" borderId="1" xfId="0" applyFont="1" applyBorder="1" applyAlignment="1">
      <alignment horizontal="left"/>
    </xf>
    <xf numFmtId="0" fontId="2" fillId="0" borderId="26" xfId="0" applyFont="1" applyBorder="1"/>
    <xf numFmtId="44" fontId="2" fillId="0" borderId="27" xfId="1" applyFont="1" applyBorder="1"/>
    <xf numFmtId="0" fontId="2" fillId="0" borderId="28" xfId="0" applyFont="1" applyBorder="1"/>
    <xf numFmtId="0" fontId="2" fillId="3" borderId="14" xfId="0" applyFont="1" applyFill="1" applyBorder="1"/>
    <xf numFmtId="0" fontId="2" fillId="3" borderId="15" xfId="0" applyFont="1" applyFill="1" applyBorder="1" applyAlignment="1">
      <alignment horizontal="left"/>
    </xf>
    <xf numFmtId="44" fontId="2" fillId="0" borderId="0" xfId="1" applyFont="1"/>
    <xf numFmtId="0" fontId="2" fillId="0" borderId="0" xfId="0" applyFont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20" xfId="0" applyFont="1" applyFill="1" applyBorder="1" applyAlignment="1">
      <alignment horizontal="left"/>
    </xf>
    <xf numFmtId="0" fontId="5" fillId="3" borderId="22" xfId="0" applyFont="1" applyFill="1" applyBorder="1" applyAlignment="1">
      <alignment horizontal="left"/>
    </xf>
    <xf numFmtId="0" fontId="5" fillId="3" borderId="21" xfId="0" applyFont="1" applyFill="1" applyBorder="1" applyAlignment="1">
      <alignment horizontal="left"/>
    </xf>
    <xf numFmtId="0" fontId="5" fillId="3" borderId="23" xfId="0" applyFont="1" applyFill="1" applyBorder="1" applyAlignment="1">
      <alignment horizontal="left"/>
    </xf>
    <xf numFmtId="0" fontId="5" fillId="3" borderId="24" xfId="0" applyFont="1" applyFill="1" applyBorder="1" applyAlignment="1">
      <alignment horizontal="left"/>
    </xf>
    <xf numFmtId="0" fontId="5" fillId="3" borderId="25" xfId="0" applyFont="1" applyFill="1" applyBorder="1" applyAlignment="1">
      <alignment horizontal="left"/>
    </xf>
    <xf numFmtId="0" fontId="1" fillId="0" borderId="6" xfId="0" applyFont="1" applyBorder="1"/>
    <xf numFmtId="0" fontId="1" fillId="0" borderId="7" xfId="0" applyFont="1" applyBorder="1"/>
    <xf numFmtId="0" fontId="3" fillId="3" borderId="2" xfId="0" applyFont="1" applyFill="1" applyBorder="1" applyAlignment="1">
      <alignment horizontal="left" vertical="center" wrapText="1"/>
    </xf>
    <xf numFmtId="0" fontId="1" fillId="0" borderId="6" xfId="0" applyFont="1" applyBorder="1" applyAlignment="1"/>
    <xf numFmtId="0" fontId="1" fillId="0" borderId="1" xfId="0" applyFont="1" applyBorder="1"/>
    <xf numFmtId="0" fontId="0" fillId="0" borderId="35" xfId="0" applyBorder="1"/>
    <xf numFmtId="0" fontId="0" fillId="0" borderId="36" xfId="0" applyBorder="1"/>
    <xf numFmtId="44" fontId="0" fillId="0" borderId="36" xfId="1" applyFont="1" applyBorder="1"/>
    <xf numFmtId="0" fontId="0" fillId="0" borderId="37" xfId="0" applyBorder="1"/>
    <xf numFmtId="0" fontId="0" fillId="0" borderId="36" xfId="0" applyBorder="1" applyAlignment="1">
      <alignment horizontal="left"/>
    </xf>
    <xf numFmtId="0" fontId="0" fillId="0" borderId="31" xfId="0" applyBorder="1"/>
    <xf numFmtId="0" fontId="2" fillId="0" borderId="32" xfId="0" applyFont="1" applyBorder="1"/>
    <xf numFmtId="0" fontId="0" fillId="0" borderId="33" xfId="0" applyBorder="1"/>
    <xf numFmtId="0" fontId="0" fillId="0" borderId="32" xfId="0" applyBorder="1"/>
    <xf numFmtId="0" fontId="0" fillId="0" borderId="38" xfId="0" applyBorder="1"/>
    <xf numFmtId="0" fontId="0" fillId="4" borderId="15" xfId="0" applyFill="1" applyBorder="1"/>
    <xf numFmtId="44" fontId="1" fillId="4" borderId="27" xfId="0" applyNumberFormat="1" applyFont="1" applyFill="1" applyBorder="1"/>
    <xf numFmtId="0" fontId="1" fillId="4" borderId="32" xfId="0" applyFont="1" applyFill="1" applyBorder="1" applyAlignment="1">
      <alignment horizontal="left"/>
    </xf>
    <xf numFmtId="0" fontId="1" fillId="4" borderId="33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6" fillId="0" borderId="0" xfId="0" applyFont="1" applyAlignment="1">
      <alignment horizontal="center"/>
    </xf>
  </cellXfs>
  <cellStyles count="2">
    <cellStyle name="Normalno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15</xdr:col>
      <xdr:colOff>594143</xdr:colOff>
      <xdr:row>35</xdr:row>
      <xdr:rowOff>47624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2F818598-8BF6-8D9A-9C62-FD4208B66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196000"/>
                  </a14:imgEffect>
                  <a14:imgEffect>
                    <a14:brightnessContrast contrast="-1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9195218" cy="6677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00"/>
  <sheetViews>
    <sheetView tabSelected="1" topLeftCell="A336" workbookViewId="0">
      <selection activeCell="G7" sqref="G7"/>
    </sheetView>
  </sheetViews>
  <sheetFormatPr defaultRowHeight="15" x14ac:dyDescent="0.25"/>
  <cols>
    <col min="1" max="1" width="77.7109375" style="53" bestFit="1" customWidth="1"/>
    <col min="2" max="2" width="30.7109375" style="53" customWidth="1"/>
    <col min="3" max="3" width="23" style="53" customWidth="1"/>
    <col min="4" max="4" width="34" style="72" customWidth="1"/>
    <col min="5" max="5" width="68" style="73" customWidth="1"/>
    <col min="6" max="16384" width="9.140625" style="53"/>
  </cols>
  <sheetData>
    <row r="1" spans="1:5" x14ac:dyDescent="0.25">
      <c r="A1" s="77" t="s">
        <v>305</v>
      </c>
      <c r="B1" s="78"/>
      <c r="C1" s="78"/>
      <c r="D1" s="78"/>
      <c r="E1" s="79"/>
    </row>
    <row r="2" spans="1:5" x14ac:dyDescent="0.25">
      <c r="A2" s="77" t="s">
        <v>306</v>
      </c>
      <c r="B2" s="78"/>
      <c r="C2" s="78"/>
      <c r="D2" s="78"/>
      <c r="E2" s="79"/>
    </row>
    <row r="3" spans="1:5" ht="15.75" thickBot="1" x14ac:dyDescent="0.3">
      <c r="A3" s="74" t="s">
        <v>307</v>
      </c>
      <c r="B3" s="75"/>
      <c r="C3" s="75"/>
      <c r="D3" s="75"/>
      <c r="E3" s="76"/>
    </row>
    <row r="4" spans="1:5" ht="15.75" thickBot="1" x14ac:dyDescent="0.3">
      <c r="A4" s="54" t="s">
        <v>0</v>
      </c>
      <c r="B4" s="55" t="s">
        <v>1</v>
      </c>
      <c r="C4" s="55" t="s">
        <v>2</v>
      </c>
      <c r="D4" s="56" t="s">
        <v>3</v>
      </c>
      <c r="E4" s="57" t="s">
        <v>4</v>
      </c>
    </row>
    <row r="5" spans="1:5" ht="15" customHeight="1" x14ac:dyDescent="0.25">
      <c r="A5" s="58" t="s">
        <v>385</v>
      </c>
      <c r="B5" s="59" t="s">
        <v>386</v>
      </c>
      <c r="C5" s="59" t="s">
        <v>387</v>
      </c>
      <c r="D5" s="60">
        <v>11.15</v>
      </c>
      <c r="E5" s="61" t="s">
        <v>11</v>
      </c>
    </row>
    <row r="6" spans="1:5" ht="15" customHeight="1" x14ac:dyDescent="0.25">
      <c r="A6" s="90" t="s">
        <v>314</v>
      </c>
      <c r="B6" s="91" t="s">
        <v>309</v>
      </c>
      <c r="C6" s="91" t="s">
        <v>309</v>
      </c>
      <c r="D6" s="64">
        <v>210</v>
      </c>
      <c r="E6" s="65" t="s">
        <v>18</v>
      </c>
    </row>
    <row r="7" spans="1:5" ht="15" customHeight="1" x14ac:dyDescent="0.25">
      <c r="A7" s="62" t="s">
        <v>388</v>
      </c>
      <c r="B7" s="63" t="s">
        <v>389</v>
      </c>
      <c r="C7" s="63" t="s">
        <v>390</v>
      </c>
      <c r="D7" s="64">
        <v>1875</v>
      </c>
      <c r="E7" s="65" t="s">
        <v>39</v>
      </c>
    </row>
    <row r="8" spans="1:5" ht="15" customHeight="1" x14ac:dyDescent="0.25">
      <c r="A8" s="62" t="s">
        <v>315</v>
      </c>
      <c r="B8" s="63" t="s">
        <v>316</v>
      </c>
      <c r="C8" s="63" t="s">
        <v>55</v>
      </c>
      <c r="D8" s="64">
        <v>32200</v>
      </c>
      <c r="E8" s="65" t="s">
        <v>39</v>
      </c>
    </row>
    <row r="9" spans="1:5" ht="15" customHeight="1" x14ac:dyDescent="0.25">
      <c r="A9" s="62" t="s">
        <v>391</v>
      </c>
      <c r="B9" s="63" t="s">
        <v>392</v>
      </c>
      <c r="C9" s="63" t="s">
        <v>54</v>
      </c>
      <c r="D9" s="64">
        <v>800</v>
      </c>
      <c r="E9" s="65" t="s">
        <v>312</v>
      </c>
    </row>
    <row r="10" spans="1:5" ht="15" customHeight="1" x14ac:dyDescent="0.25">
      <c r="A10" s="62" t="s">
        <v>5</v>
      </c>
      <c r="B10" s="63" t="s">
        <v>6</v>
      </c>
      <c r="C10" s="63" t="s">
        <v>7</v>
      </c>
      <c r="D10" s="64">
        <v>201.74</v>
      </c>
      <c r="E10" s="65" t="s">
        <v>8</v>
      </c>
    </row>
    <row r="11" spans="1:5" ht="15" customHeight="1" x14ac:dyDescent="0.25">
      <c r="A11" s="62" t="s">
        <v>393</v>
      </c>
      <c r="B11" s="63" t="s">
        <v>394</v>
      </c>
      <c r="C11" s="63" t="s">
        <v>68</v>
      </c>
      <c r="D11" s="64">
        <v>17.7</v>
      </c>
      <c r="E11" s="65" t="s">
        <v>18</v>
      </c>
    </row>
    <row r="12" spans="1:5" ht="15" customHeight="1" x14ac:dyDescent="0.25">
      <c r="A12" s="62" t="s">
        <v>395</v>
      </c>
      <c r="B12" s="63" t="s">
        <v>396</v>
      </c>
      <c r="C12" s="63" t="s">
        <v>9</v>
      </c>
      <c r="D12" s="64">
        <v>60.62</v>
      </c>
      <c r="E12" s="65" t="s">
        <v>10</v>
      </c>
    </row>
    <row r="13" spans="1:5" ht="15" customHeight="1" x14ac:dyDescent="0.25">
      <c r="A13" s="62" t="s">
        <v>12</v>
      </c>
      <c r="B13" s="63" t="s">
        <v>13</v>
      </c>
      <c r="C13" s="63" t="s">
        <v>14</v>
      </c>
      <c r="D13" s="64">
        <v>1692.38</v>
      </c>
      <c r="E13" s="65" t="s">
        <v>11</v>
      </c>
    </row>
    <row r="14" spans="1:5" ht="15" customHeight="1" x14ac:dyDescent="0.25">
      <c r="A14" s="62" t="s">
        <v>397</v>
      </c>
      <c r="B14" s="63" t="s">
        <v>398</v>
      </c>
      <c r="C14" s="63" t="s">
        <v>68</v>
      </c>
      <c r="D14" s="64">
        <v>800</v>
      </c>
      <c r="E14" s="65" t="s">
        <v>312</v>
      </c>
    </row>
    <row r="15" spans="1:5" ht="15" customHeight="1" x14ac:dyDescent="0.25">
      <c r="A15" s="62" t="s">
        <v>343</v>
      </c>
      <c r="B15" s="63"/>
      <c r="C15" s="63" t="s">
        <v>344</v>
      </c>
      <c r="D15" s="64">
        <v>6065.35</v>
      </c>
      <c r="E15" s="65" t="s">
        <v>98</v>
      </c>
    </row>
    <row r="16" spans="1:5" ht="15" customHeight="1" x14ac:dyDescent="0.25">
      <c r="A16" s="62" t="s">
        <v>399</v>
      </c>
      <c r="B16" s="63" t="s">
        <v>400</v>
      </c>
      <c r="C16" s="63" t="s">
        <v>9</v>
      </c>
      <c r="D16" s="64">
        <v>438.36</v>
      </c>
      <c r="E16" s="65" t="s">
        <v>18</v>
      </c>
    </row>
    <row r="17" spans="1:5" ht="15" customHeight="1" x14ac:dyDescent="0.25">
      <c r="A17" s="62" t="s">
        <v>399</v>
      </c>
      <c r="B17" s="63" t="s">
        <v>400</v>
      </c>
      <c r="C17" s="63" t="s">
        <v>9</v>
      </c>
      <c r="D17" s="64">
        <v>443.83</v>
      </c>
      <c r="E17" s="65" t="s">
        <v>15</v>
      </c>
    </row>
    <row r="18" spans="1:5" ht="15" customHeight="1" x14ac:dyDescent="0.25">
      <c r="A18" s="62" t="s">
        <v>21</v>
      </c>
      <c r="B18" s="63" t="s">
        <v>22</v>
      </c>
      <c r="C18" s="63" t="s">
        <v>14</v>
      </c>
      <c r="D18" s="64">
        <v>4252.53</v>
      </c>
      <c r="E18" s="65" t="s">
        <v>11</v>
      </c>
    </row>
    <row r="19" spans="1:5" ht="15" customHeight="1" x14ac:dyDescent="0.25">
      <c r="A19" s="62" t="s">
        <v>16</v>
      </c>
      <c r="B19" s="63" t="s">
        <v>17</v>
      </c>
      <c r="C19" s="63" t="s">
        <v>7</v>
      </c>
      <c r="D19" s="64">
        <v>29068.27</v>
      </c>
      <c r="E19" s="65" t="s">
        <v>18</v>
      </c>
    </row>
    <row r="20" spans="1:5" ht="15" customHeight="1" x14ac:dyDescent="0.25">
      <c r="A20" s="62" t="s">
        <v>401</v>
      </c>
      <c r="B20" s="63" t="s">
        <v>402</v>
      </c>
      <c r="C20" s="63" t="s">
        <v>38</v>
      </c>
      <c r="D20" s="64">
        <v>48179.199999999997</v>
      </c>
      <c r="E20" s="65" t="s">
        <v>15</v>
      </c>
    </row>
    <row r="21" spans="1:5" ht="15" customHeight="1" x14ac:dyDescent="0.25">
      <c r="A21" s="62" t="s">
        <v>19</v>
      </c>
      <c r="B21" s="63" t="s">
        <v>20</v>
      </c>
      <c r="C21" s="63" t="s">
        <v>7</v>
      </c>
      <c r="D21" s="64">
        <v>480.3</v>
      </c>
      <c r="E21" s="65" t="s">
        <v>11</v>
      </c>
    </row>
    <row r="22" spans="1:5" ht="15" customHeight="1" x14ac:dyDescent="0.25">
      <c r="A22" s="62" t="s">
        <v>21</v>
      </c>
      <c r="B22" s="63" t="s">
        <v>22</v>
      </c>
      <c r="C22" s="63" t="s">
        <v>14</v>
      </c>
      <c r="D22" s="64">
        <v>9214.01</v>
      </c>
      <c r="E22" s="65" t="s">
        <v>11</v>
      </c>
    </row>
    <row r="23" spans="1:5" ht="15" customHeight="1" x14ac:dyDescent="0.25">
      <c r="A23" s="62" t="s">
        <v>403</v>
      </c>
      <c r="B23" s="63" t="s">
        <v>404</v>
      </c>
      <c r="C23" s="63" t="s">
        <v>102</v>
      </c>
      <c r="D23" s="64">
        <v>700</v>
      </c>
      <c r="E23" s="65" t="s">
        <v>312</v>
      </c>
    </row>
    <row r="24" spans="1:5" x14ac:dyDescent="0.25">
      <c r="A24" s="62" t="s">
        <v>23</v>
      </c>
      <c r="B24" s="63" t="s">
        <v>24</v>
      </c>
      <c r="C24" s="63" t="s">
        <v>7</v>
      </c>
      <c r="D24" s="64">
        <v>64479.74</v>
      </c>
      <c r="E24" s="65" t="s">
        <v>11</v>
      </c>
    </row>
    <row r="25" spans="1:5" x14ac:dyDescent="0.25">
      <c r="A25" s="62" t="s">
        <v>405</v>
      </c>
      <c r="B25" s="63" t="s">
        <v>406</v>
      </c>
      <c r="C25" s="63" t="s">
        <v>7</v>
      </c>
      <c r="D25" s="64">
        <v>164.74</v>
      </c>
      <c r="E25" s="65" t="s">
        <v>28</v>
      </c>
    </row>
    <row r="26" spans="1:5" x14ac:dyDescent="0.25">
      <c r="A26" s="62" t="s">
        <v>25</v>
      </c>
      <c r="B26" s="63" t="s">
        <v>26</v>
      </c>
      <c r="C26" s="63" t="s">
        <v>27</v>
      </c>
      <c r="D26" s="64">
        <v>175</v>
      </c>
      <c r="E26" s="65" t="s">
        <v>30</v>
      </c>
    </row>
    <row r="27" spans="1:5" x14ac:dyDescent="0.25">
      <c r="A27" s="62" t="s">
        <v>25</v>
      </c>
      <c r="B27" s="63" t="s">
        <v>26</v>
      </c>
      <c r="C27" s="63" t="s">
        <v>27</v>
      </c>
      <c r="D27" s="64">
        <v>134.94999999999999</v>
      </c>
      <c r="E27" s="65" t="s">
        <v>72</v>
      </c>
    </row>
    <row r="28" spans="1:5" x14ac:dyDescent="0.25">
      <c r="A28" s="62" t="s">
        <v>407</v>
      </c>
      <c r="B28" s="63" t="s">
        <v>408</v>
      </c>
      <c r="C28" s="63" t="s">
        <v>409</v>
      </c>
      <c r="D28" s="64">
        <v>2464.06</v>
      </c>
      <c r="E28" s="65" t="s">
        <v>28</v>
      </c>
    </row>
    <row r="29" spans="1:5" x14ac:dyDescent="0.25">
      <c r="A29" s="87" t="s">
        <v>410</v>
      </c>
      <c r="B29" s="63" t="s">
        <v>29</v>
      </c>
      <c r="C29" s="63" t="s">
        <v>27</v>
      </c>
      <c r="D29" s="64">
        <v>912.1</v>
      </c>
      <c r="E29" s="88" t="s">
        <v>30</v>
      </c>
    </row>
    <row r="30" spans="1:5" x14ac:dyDescent="0.25">
      <c r="A30" s="62" t="s">
        <v>31</v>
      </c>
      <c r="B30" s="63" t="s">
        <v>32</v>
      </c>
      <c r="C30" s="63" t="s">
        <v>7</v>
      </c>
      <c r="D30" s="64">
        <v>5974.15</v>
      </c>
      <c r="E30" s="65" t="s">
        <v>11</v>
      </c>
    </row>
    <row r="31" spans="1:5" x14ac:dyDescent="0.25">
      <c r="A31" s="62" t="s">
        <v>411</v>
      </c>
      <c r="B31" s="63"/>
      <c r="C31" s="63" t="s">
        <v>361</v>
      </c>
      <c r="D31" s="64">
        <v>68.41</v>
      </c>
      <c r="E31" s="65" t="s">
        <v>101</v>
      </c>
    </row>
    <row r="32" spans="1:5" x14ac:dyDescent="0.25">
      <c r="A32" s="62" t="s">
        <v>33</v>
      </c>
      <c r="B32" s="63" t="s">
        <v>34</v>
      </c>
      <c r="C32" s="63" t="s">
        <v>35</v>
      </c>
      <c r="D32" s="64">
        <v>31267.14</v>
      </c>
      <c r="E32" s="65" t="s">
        <v>11</v>
      </c>
    </row>
    <row r="33" spans="1:5" x14ac:dyDescent="0.25">
      <c r="A33" s="62" t="s">
        <v>36</v>
      </c>
      <c r="B33" s="63" t="s">
        <v>37</v>
      </c>
      <c r="C33" s="63" t="s">
        <v>38</v>
      </c>
      <c r="D33" s="64">
        <v>217.56</v>
      </c>
      <c r="E33" s="65" t="s">
        <v>18</v>
      </c>
    </row>
    <row r="34" spans="1:5" x14ac:dyDescent="0.25">
      <c r="A34" s="62" t="s">
        <v>412</v>
      </c>
      <c r="B34" s="63" t="s">
        <v>413</v>
      </c>
      <c r="C34" s="63" t="s">
        <v>155</v>
      </c>
      <c r="D34" s="64">
        <v>1200</v>
      </c>
      <c r="E34" s="65" t="s">
        <v>312</v>
      </c>
    </row>
    <row r="35" spans="1:5" x14ac:dyDescent="0.25">
      <c r="A35" s="62" t="s">
        <v>40</v>
      </c>
      <c r="B35" s="63" t="s">
        <v>41</v>
      </c>
      <c r="C35" s="63" t="s">
        <v>42</v>
      </c>
      <c r="D35" s="64">
        <v>1294.6500000000001</v>
      </c>
      <c r="E35" s="65" t="s">
        <v>10</v>
      </c>
    </row>
    <row r="36" spans="1:5" x14ac:dyDescent="0.25">
      <c r="A36" s="62" t="s">
        <v>317</v>
      </c>
      <c r="B36" s="63" t="s">
        <v>318</v>
      </c>
      <c r="C36" s="63" t="s">
        <v>7</v>
      </c>
      <c r="D36" s="64">
        <v>371.38</v>
      </c>
      <c r="E36" s="65" t="s">
        <v>11</v>
      </c>
    </row>
    <row r="37" spans="1:5" x14ac:dyDescent="0.25">
      <c r="A37" s="62" t="s">
        <v>43</v>
      </c>
      <c r="B37" s="63" t="s">
        <v>44</v>
      </c>
      <c r="C37" s="63" t="s">
        <v>7</v>
      </c>
      <c r="D37" s="64">
        <v>634.25</v>
      </c>
      <c r="E37" s="65" t="s">
        <v>11</v>
      </c>
    </row>
    <row r="38" spans="1:5" x14ac:dyDescent="0.25">
      <c r="A38" s="62" t="s">
        <v>345</v>
      </c>
      <c r="B38" s="63"/>
      <c r="C38" s="63" t="s">
        <v>346</v>
      </c>
      <c r="D38" s="64">
        <v>11524.81</v>
      </c>
      <c r="E38" s="65" t="s">
        <v>8</v>
      </c>
    </row>
    <row r="39" spans="1:5" x14ac:dyDescent="0.25">
      <c r="A39" s="87" t="s">
        <v>417</v>
      </c>
      <c r="B39" s="63"/>
      <c r="C39" s="63"/>
      <c r="D39" s="64">
        <v>29068.27</v>
      </c>
      <c r="E39" s="88" t="s">
        <v>118</v>
      </c>
    </row>
    <row r="40" spans="1:5" x14ac:dyDescent="0.25">
      <c r="A40" s="62" t="s">
        <v>319</v>
      </c>
      <c r="B40" s="63" t="s">
        <v>320</v>
      </c>
      <c r="C40" s="63" t="s">
        <v>7</v>
      </c>
      <c r="D40" s="64">
        <v>311.25</v>
      </c>
      <c r="E40" s="65" t="s">
        <v>117</v>
      </c>
    </row>
    <row r="41" spans="1:5" x14ac:dyDescent="0.25">
      <c r="A41" s="62" t="s">
        <v>414</v>
      </c>
      <c r="B41" s="63" t="s">
        <v>415</v>
      </c>
      <c r="C41" s="63" t="s">
        <v>416</v>
      </c>
      <c r="D41" s="64">
        <v>101.98</v>
      </c>
      <c r="E41" s="65" t="s">
        <v>11</v>
      </c>
    </row>
    <row r="42" spans="1:5" x14ac:dyDescent="0.25">
      <c r="A42" s="62" t="s">
        <v>418</v>
      </c>
      <c r="B42" s="63" t="s">
        <v>46</v>
      </c>
      <c r="C42" s="63" t="s">
        <v>7</v>
      </c>
      <c r="D42" s="64">
        <v>489.25</v>
      </c>
      <c r="E42" s="65" t="s">
        <v>8</v>
      </c>
    </row>
    <row r="43" spans="1:5" x14ac:dyDescent="0.25">
      <c r="A43" s="62" t="s">
        <v>419</v>
      </c>
      <c r="B43" s="63" t="s">
        <v>420</v>
      </c>
      <c r="C43" s="63" t="s">
        <v>421</v>
      </c>
      <c r="D43" s="64">
        <v>1000</v>
      </c>
      <c r="E43" s="65" t="s">
        <v>312</v>
      </c>
    </row>
    <row r="44" spans="1:5" x14ac:dyDescent="0.25">
      <c r="A44" s="62" t="s">
        <v>47</v>
      </c>
      <c r="B44" s="63" t="s">
        <v>48</v>
      </c>
      <c r="C44" s="63" t="s">
        <v>27</v>
      </c>
      <c r="D44" s="64">
        <v>13.3</v>
      </c>
      <c r="E44" s="65" t="s">
        <v>28</v>
      </c>
    </row>
    <row r="45" spans="1:5" x14ac:dyDescent="0.25">
      <c r="A45" s="62" t="s">
        <v>49</v>
      </c>
      <c r="B45" s="66" t="s">
        <v>50</v>
      </c>
      <c r="C45" s="63" t="s">
        <v>7</v>
      </c>
      <c r="D45" s="64">
        <v>263.95</v>
      </c>
      <c r="E45" s="65" t="s">
        <v>11</v>
      </c>
    </row>
    <row r="46" spans="1:5" x14ac:dyDescent="0.25">
      <c r="A46" s="62" t="s">
        <v>51</v>
      </c>
      <c r="B46" s="63" t="s">
        <v>52</v>
      </c>
      <c r="C46" s="63" t="s">
        <v>7</v>
      </c>
      <c r="D46" s="64">
        <v>44427.99</v>
      </c>
      <c r="E46" s="65" t="s">
        <v>53</v>
      </c>
    </row>
    <row r="47" spans="1:5" x14ac:dyDescent="0.25">
      <c r="A47" s="62" t="s">
        <v>422</v>
      </c>
      <c r="B47" s="63" t="s">
        <v>423</v>
      </c>
      <c r="C47" s="63" t="s">
        <v>424</v>
      </c>
      <c r="D47" s="64">
        <v>896.43</v>
      </c>
      <c r="E47" s="65" t="s">
        <v>129</v>
      </c>
    </row>
    <row r="48" spans="1:5" x14ac:dyDescent="0.25">
      <c r="A48" s="62" t="s">
        <v>425</v>
      </c>
      <c r="B48" s="63" t="s">
        <v>426</v>
      </c>
      <c r="C48" s="63" t="s">
        <v>7</v>
      </c>
      <c r="D48" s="64">
        <v>372.5</v>
      </c>
      <c r="E48" s="65" t="s">
        <v>117</v>
      </c>
    </row>
    <row r="49" spans="1:5" x14ac:dyDescent="0.25">
      <c r="A49" s="62" t="s">
        <v>427</v>
      </c>
      <c r="B49" s="63" t="s">
        <v>428</v>
      </c>
      <c r="C49" s="63" t="s">
        <v>65</v>
      </c>
      <c r="D49" s="64">
        <v>1863</v>
      </c>
      <c r="E49" s="65" t="s">
        <v>11</v>
      </c>
    </row>
    <row r="50" spans="1:5" x14ac:dyDescent="0.25">
      <c r="A50" s="62" t="s">
        <v>429</v>
      </c>
      <c r="B50" s="63" t="s">
        <v>430</v>
      </c>
      <c r="C50" s="63" t="s">
        <v>55</v>
      </c>
      <c r="D50" s="64">
        <v>4086.25</v>
      </c>
      <c r="E50" s="65" t="s">
        <v>28</v>
      </c>
    </row>
    <row r="51" spans="1:5" x14ac:dyDescent="0.25">
      <c r="A51" s="62" t="s">
        <v>431</v>
      </c>
      <c r="B51" s="63" t="s">
        <v>432</v>
      </c>
      <c r="C51" s="63" t="s">
        <v>433</v>
      </c>
      <c r="D51" s="64">
        <v>309.95</v>
      </c>
      <c r="E51" s="65" t="s">
        <v>28</v>
      </c>
    </row>
    <row r="52" spans="1:5" x14ac:dyDescent="0.25">
      <c r="A52" s="62" t="s">
        <v>347</v>
      </c>
      <c r="B52" s="63" t="s">
        <v>348</v>
      </c>
      <c r="C52" s="63" t="s">
        <v>349</v>
      </c>
      <c r="D52" s="64">
        <v>1214.4000000000001</v>
      </c>
      <c r="E52" s="65" t="s">
        <v>11</v>
      </c>
    </row>
    <row r="53" spans="1:5" x14ac:dyDescent="0.25">
      <c r="A53" s="62" t="s">
        <v>434</v>
      </c>
      <c r="B53" s="63" t="s">
        <v>435</v>
      </c>
      <c r="C53" s="63" t="s">
        <v>355</v>
      </c>
      <c r="D53" s="64">
        <v>1300</v>
      </c>
      <c r="E53" s="65" t="s">
        <v>39</v>
      </c>
    </row>
    <row r="54" spans="1:5" x14ac:dyDescent="0.25">
      <c r="A54" s="62" t="s">
        <v>436</v>
      </c>
      <c r="B54" s="66" t="s">
        <v>321</v>
      </c>
      <c r="C54" s="63" t="s">
        <v>102</v>
      </c>
      <c r="D54" s="64">
        <v>635.58000000000004</v>
      </c>
      <c r="E54" s="65" t="s">
        <v>105</v>
      </c>
    </row>
    <row r="55" spans="1:5" x14ac:dyDescent="0.25">
      <c r="A55" s="62" t="s">
        <v>437</v>
      </c>
      <c r="B55" s="63" t="s">
        <v>438</v>
      </c>
      <c r="C55" s="63" t="s">
        <v>42</v>
      </c>
      <c r="D55" s="64">
        <v>3600</v>
      </c>
      <c r="E55" s="65" t="s">
        <v>39</v>
      </c>
    </row>
    <row r="56" spans="1:5" x14ac:dyDescent="0.25">
      <c r="A56" s="62" t="s">
        <v>437</v>
      </c>
      <c r="B56" s="63" t="s">
        <v>438</v>
      </c>
      <c r="C56" s="63" t="s">
        <v>42</v>
      </c>
      <c r="D56" s="64">
        <v>2450</v>
      </c>
      <c r="E56" s="65" t="s">
        <v>379</v>
      </c>
    </row>
    <row r="57" spans="1:5" x14ac:dyDescent="0.25">
      <c r="A57" s="62" t="s">
        <v>314</v>
      </c>
      <c r="B57" s="63" t="s">
        <v>309</v>
      </c>
      <c r="C57" s="63" t="s">
        <v>309</v>
      </c>
      <c r="D57" s="64">
        <v>963</v>
      </c>
      <c r="E57" s="65" t="s">
        <v>11</v>
      </c>
    </row>
    <row r="58" spans="1:5" x14ac:dyDescent="0.25">
      <c r="A58" s="62" t="s">
        <v>314</v>
      </c>
      <c r="B58" s="63" t="s">
        <v>309</v>
      </c>
      <c r="C58" s="63" t="s">
        <v>309</v>
      </c>
      <c r="D58" s="64">
        <v>889.62</v>
      </c>
      <c r="E58" s="65" t="s">
        <v>11</v>
      </c>
    </row>
    <row r="59" spans="1:5" x14ac:dyDescent="0.25">
      <c r="A59" s="62" t="s">
        <v>439</v>
      </c>
      <c r="B59" s="63" t="s">
        <v>440</v>
      </c>
      <c r="C59" s="63" t="s">
        <v>280</v>
      </c>
      <c r="D59" s="64">
        <v>1560.3</v>
      </c>
      <c r="E59" s="65" t="s">
        <v>18</v>
      </c>
    </row>
    <row r="60" spans="1:5" x14ac:dyDescent="0.25">
      <c r="A60" s="62" t="s">
        <v>350</v>
      </c>
      <c r="B60" s="63"/>
      <c r="C60" s="63" t="s">
        <v>7</v>
      </c>
      <c r="D60" s="64">
        <v>3632.08</v>
      </c>
      <c r="E60" s="65" t="s">
        <v>118</v>
      </c>
    </row>
    <row r="61" spans="1:5" x14ac:dyDescent="0.25">
      <c r="A61" s="62" t="s">
        <v>350</v>
      </c>
      <c r="B61" s="63"/>
      <c r="C61" s="63" t="s">
        <v>7</v>
      </c>
      <c r="D61" s="64">
        <v>0.01</v>
      </c>
      <c r="E61" s="65" t="s">
        <v>72</v>
      </c>
    </row>
    <row r="62" spans="1:5" x14ac:dyDescent="0.25">
      <c r="A62" s="62" t="s">
        <v>56</v>
      </c>
      <c r="B62" s="63" t="s">
        <v>57</v>
      </c>
      <c r="C62" s="63" t="s">
        <v>7</v>
      </c>
      <c r="D62" s="64">
        <v>16045.31</v>
      </c>
      <c r="E62" s="65" t="s">
        <v>11</v>
      </c>
    </row>
    <row r="63" spans="1:5" x14ac:dyDescent="0.25">
      <c r="A63" s="62" t="s">
        <v>314</v>
      </c>
      <c r="B63" s="63" t="s">
        <v>309</v>
      </c>
      <c r="C63" s="63" t="s">
        <v>309</v>
      </c>
      <c r="D63" s="64">
        <v>1877.4</v>
      </c>
      <c r="E63" s="65" t="s">
        <v>11</v>
      </c>
    </row>
    <row r="64" spans="1:5" x14ac:dyDescent="0.25">
      <c r="A64" s="62" t="s">
        <v>314</v>
      </c>
      <c r="B64" s="63" t="s">
        <v>309</v>
      </c>
      <c r="C64" s="63" t="s">
        <v>309</v>
      </c>
      <c r="D64" s="64">
        <v>1155.2</v>
      </c>
      <c r="E64" s="65" t="s">
        <v>11</v>
      </c>
    </row>
    <row r="65" spans="1:5" x14ac:dyDescent="0.25">
      <c r="A65" s="62" t="s">
        <v>441</v>
      </c>
      <c r="B65" s="63" t="s">
        <v>442</v>
      </c>
      <c r="C65" s="63" t="s">
        <v>7</v>
      </c>
      <c r="D65" s="64">
        <v>1000</v>
      </c>
      <c r="E65" s="65" t="s">
        <v>11</v>
      </c>
    </row>
    <row r="66" spans="1:5" x14ac:dyDescent="0.25">
      <c r="A66" s="62" t="s">
        <v>443</v>
      </c>
      <c r="B66" s="63" t="s">
        <v>444</v>
      </c>
      <c r="C66" s="63" t="s">
        <v>55</v>
      </c>
      <c r="D66" s="64">
        <v>2240</v>
      </c>
      <c r="E66" s="65" t="s">
        <v>18</v>
      </c>
    </row>
    <row r="67" spans="1:5" x14ac:dyDescent="0.25">
      <c r="A67" s="62" t="s">
        <v>59</v>
      </c>
      <c r="B67" s="63" t="s">
        <v>60</v>
      </c>
      <c r="C67" s="63" t="s">
        <v>61</v>
      </c>
      <c r="D67" s="64">
        <v>717.67</v>
      </c>
      <c r="E67" s="65" t="s">
        <v>11</v>
      </c>
    </row>
    <row r="68" spans="1:5" x14ac:dyDescent="0.25">
      <c r="A68" s="62" t="s">
        <v>445</v>
      </c>
      <c r="B68" s="63"/>
      <c r="C68" s="63" t="s">
        <v>446</v>
      </c>
      <c r="D68" s="64">
        <v>1190</v>
      </c>
      <c r="E68" s="65" t="s">
        <v>98</v>
      </c>
    </row>
    <row r="69" spans="1:5" x14ac:dyDescent="0.25">
      <c r="A69" s="62" t="s">
        <v>66</v>
      </c>
      <c r="B69" s="66" t="s">
        <v>67</v>
      </c>
      <c r="C69" s="63" t="s">
        <v>27</v>
      </c>
      <c r="D69" s="64">
        <v>32467.08</v>
      </c>
      <c r="E69" s="65" t="s">
        <v>11</v>
      </c>
    </row>
    <row r="70" spans="1:5" x14ac:dyDescent="0.25">
      <c r="A70" s="62" t="s">
        <v>352</v>
      </c>
      <c r="B70" s="66"/>
      <c r="C70" s="63" t="s">
        <v>353</v>
      </c>
      <c r="D70" s="64">
        <v>860.5</v>
      </c>
      <c r="E70" s="65" t="s">
        <v>8</v>
      </c>
    </row>
    <row r="71" spans="1:5" x14ac:dyDescent="0.25">
      <c r="A71" s="62" t="s">
        <v>314</v>
      </c>
      <c r="B71" s="63" t="s">
        <v>309</v>
      </c>
      <c r="C71" s="63" t="s">
        <v>309</v>
      </c>
      <c r="D71" s="64">
        <v>460.68</v>
      </c>
      <c r="E71" s="65" t="s">
        <v>28</v>
      </c>
    </row>
    <row r="72" spans="1:5" x14ac:dyDescent="0.25">
      <c r="A72" s="62" t="s">
        <v>447</v>
      </c>
      <c r="B72" s="63" t="s">
        <v>448</v>
      </c>
      <c r="C72" s="63" t="s">
        <v>9</v>
      </c>
      <c r="D72" s="64">
        <v>369.99</v>
      </c>
      <c r="E72" s="65" t="s">
        <v>11</v>
      </c>
    </row>
    <row r="73" spans="1:5" x14ac:dyDescent="0.25">
      <c r="A73" s="62" t="s">
        <v>449</v>
      </c>
      <c r="B73" s="63" t="s">
        <v>450</v>
      </c>
      <c r="C73" s="63" t="s">
        <v>266</v>
      </c>
      <c r="D73" s="64">
        <v>795.48</v>
      </c>
      <c r="E73" s="65" t="s">
        <v>30</v>
      </c>
    </row>
    <row r="74" spans="1:5" x14ac:dyDescent="0.25">
      <c r="A74" s="62" t="s">
        <v>69</v>
      </c>
      <c r="B74" s="63" t="s">
        <v>70</v>
      </c>
      <c r="C74" s="63" t="s">
        <v>7</v>
      </c>
      <c r="D74" s="64">
        <v>505.04</v>
      </c>
      <c r="E74" s="65" t="s">
        <v>71</v>
      </c>
    </row>
    <row r="75" spans="1:5" x14ac:dyDescent="0.25">
      <c r="A75" s="62" t="s">
        <v>73</v>
      </c>
      <c r="B75" s="63" t="s">
        <v>74</v>
      </c>
      <c r="C75" s="63" t="s">
        <v>75</v>
      </c>
      <c r="D75" s="64">
        <v>3690</v>
      </c>
      <c r="E75" s="65" t="s">
        <v>11</v>
      </c>
    </row>
    <row r="76" spans="1:5" x14ac:dyDescent="0.25">
      <c r="A76" s="62" t="s">
        <v>76</v>
      </c>
      <c r="B76" s="63" t="s">
        <v>77</v>
      </c>
      <c r="C76" s="63" t="s">
        <v>78</v>
      </c>
      <c r="D76" s="64">
        <v>15130.58</v>
      </c>
      <c r="E76" s="65" t="s">
        <v>11</v>
      </c>
    </row>
    <row r="77" spans="1:5" x14ac:dyDescent="0.25">
      <c r="A77" s="62" t="s">
        <v>79</v>
      </c>
      <c r="B77" s="63" t="s">
        <v>80</v>
      </c>
      <c r="C77" s="63" t="s">
        <v>7</v>
      </c>
      <c r="D77" s="64">
        <v>37.130000000000003</v>
      </c>
      <c r="E77" s="65" t="s">
        <v>11</v>
      </c>
    </row>
    <row r="78" spans="1:5" x14ac:dyDescent="0.25">
      <c r="A78" s="62" t="s">
        <v>81</v>
      </c>
      <c r="B78" s="63" t="s">
        <v>82</v>
      </c>
      <c r="C78" s="63" t="s">
        <v>27</v>
      </c>
      <c r="D78" s="64">
        <v>89.02</v>
      </c>
      <c r="E78" s="65" t="s">
        <v>30</v>
      </c>
    </row>
    <row r="79" spans="1:5" x14ac:dyDescent="0.25">
      <c r="A79" s="62" t="s">
        <v>81</v>
      </c>
      <c r="B79" s="63" t="s">
        <v>82</v>
      </c>
      <c r="C79" s="63" t="s">
        <v>27</v>
      </c>
      <c r="D79" s="64">
        <v>165.46</v>
      </c>
      <c r="E79" s="65" t="s">
        <v>15</v>
      </c>
    </row>
    <row r="80" spans="1:5" x14ac:dyDescent="0.25">
      <c r="A80" s="62" t="s">
        <v>83</v>
      </c>
      <c r="B80" s="63" t="s">
        <v>84</v>
      </c>
      <c r="C80" s="63" t="s">
        <v>7</v>
      </c>
      <c r="D80" s="64">
        <v>702.29</v>
      </c>
      <c r="E80" s="65" t="s">
        <v>11</v>
      </c>
    </row>
    <row r="81" spans="1:5" x14ac:dyDescent="0.25">
      <c r="A81" s="62" t="s">
        <v>451</v>
      </c>
      <c r="B81" s="63" t="s">
        <v>452</v>
      </c>
      <c r="C81" s="63" t="s">
        <v>7</v>
      </c>
      <c r="D81" s="64">
        <v>70.400000000000006</v>
      </c>
      <c r="E81" s="65" t="s">
        <v>11</v>
      </c>
    </row>
    <row r="82" spans="1:5" x14ac:dyDescent="0.25">
      <c r="A82" s="62" t="s">
        <v>85</v>
      </c>
      <c r="B82" s="63" t="s">
        <v>86</v>
      </c>
      <c r="C82" s="63" t="s">
        <v>87</v>
      </c>
      <c r="D82" s="64">
        <v>6312.5</v>
      </c>
      <c r="E82" s="65" t="s">
        <v>88</v>
      </c>
    </row>
    <row r="83" spans="1:5" x14ac:dyDescent="0.25">
      <c r="A83" s="62" t="s">
        <v>453</v>
      </c>
      <c r="B83" s="63" t="s">
        <v>454</v>
      </c>
      <c r="C83" s="63" t="s">
        <v>62</v>
      </c>
      <c r="D83" s="64">
        <v>1251.25</v>
      </c>
      <c r="E83" s="65" t="s">
        <v>15</v>
      </c>
    </row>
    <row r="84" spans="1:5" x14ac:dyDescent="0.25">
      <c r="A84" s="62" t="s">
        <v>453</v>
      </c>
      <c r="B84" s="63" t="s">
        <v>454</v>
      </c>
      <c r="C84" s="63" t="s">
        <v>62</v>
      </c>
      <c r="D84" s="64">
        <v>51150</v>
      </c>
      <c r="E84" s="65" t="s">
        <v>88</v>
      </c>
    </row>
    <row r="85" spans="1:5" x14ac:dyDescent="0.25">
      <c r="A85" s="62" t="s">
        <v>89</v>
      </c>
      <c r="B85" s="63" t="s">
        <v>90</v>
      </c>
      <c r="C85" s="63" t="s">
        <v>91</v>
      </c>
      <c r="D85" s="64">
        <v>2944.9</v>
      </c>
      <c r="E85" s="65" t="s">
        <v>11</v>
      </c>
    </row>
    <row r="86" spans="1:5" x14ac:dyDescent="0.25">
      <c r="A86" s="62" t="s">
        <v>455</v>
      </c>
      <c r="B86" s="63" t="s">
        <v>456</v>
      </c>
      <c r="C86" s="63" t="s">
        <v>7</v>
      </c>
      <c r="D86" s="64">
        <v>30325</v>
      </c>
      <c r="E86" s="65" t="s">
        <v>58</v>
      </c>
    </row>
    <row r="87" spans="1:5" x14ac:dyDescent="0.25">
      <c r="A87" s="62" t="s">
        <v>92</v>
      </c>
      <c r="B87" s="63" t="s">
        <v>93</v>
      </c>
      <c r="C87" s="63" t="s">
        <v>94</v>
      </c>
      <c r="D87" s="64">
        <v>3071.04</v>
      </c>
      <c r="E87" s="65" t="s">
        <v>39</v>
      </c>
    </row>
    <row r="88" spans="1:5" x14ac:dyDescent="0.25">
      <c r="A88" s="62" t="s">
        <v>95</v>
      </c>
      <c r="B88" s="63" t="s">
        <v>96</v>
      </c>
      <c r="C88" s="63" t="s">
        <v>97</v>
      </c>
      <c r="D88" s="64">
        <v>2378.6999999999998</v>
      </c>
      <c r="E88" s="65" t="s">
        <v>11</v>
      </c>
    </row>
    <row r="89" spans="1:5" x14ac:dyDescent="0.25">
      <c r="A89" s="62" t="s">
        <v>457</v>
      </c>
      <c r="B89" s="66" t="s">
        <v>458</v>
      </c>
      <c r="C89" s="63" t="s">
        <v>102</v>
      </c>
      <c r="D89" s="64">
        <v>800</v>
      </c>
      <c r="E89" s="65" t="s">
        <v>312</v>
      </c>
    </row>
    <row r="90" spans="1:5" x14ac:dyDescent="0.25">
      <c r="A90" s="62" t="s">
        <v>459</v>
      </c>
      <c r="B90" s="63" t="s">
        <v>460</v>
      </c>
      <c r="C90" s="63" t="s">
        <v>256</v>
      </c>
      <c r="D90" s="64">
        <v>400</v>
      </c>
      <c r="E90" s="65" t="s">
        <v>312</v>
      </c>
    </row>
    <row r="91" spans="1:5" x14ac:dyDescent="0.25">
      <c r="A91" s="62" t="s">
        <v>461</v>
      </c>
      <c r="B91" s="63" t="s">
        <v>462</v>
      </c>
      <c r="C91" s="63" t="s">
        <v>102</v>
      </c>
      <c r="D91" s="64">
        <v>800</v>
      </c>
      <c r="E91" s="65" t="s">
        <v>312</v>
      </c>
    </row>
    <row r="92" spans="1:5" x14ac:dyDescent="0.25">
      <c r="A92" s="62" t="s">
        <v>322</v>
      </c>
      <c r="B92" s="63" t="s">
        <v>323</v>
      </c>
      <c r="C92" s="63" t="s">
        <v>324</v>
      </c>
      <c r="D92" s="64">
        <v>6.44</v>
      </c>
      <c r="E92" s="65" t="s">
        <v>11</v>
      </c>
    </row>
    <row r="93" spans="1:5" x14ac:dyDescent="0.25">
      <c r="A93" s="62" t="s">
        <v>463</v>
      </c>
      <c r="B93" s="63" t="s">
        <v>464</v>
      </c>
      <c r="C93" s="63" t="s">
        <v>7</v>
      </c>
      <c r="D93" s="64">
        <v>787.5</v>
      </c>
      <c r="E93" s="65" t="s">
        <v>28</v>
      </c>
    </row>
    <row r="94" spans="1:5" x14ac:dyDescent="0.25">
      <c r="A94" s="62" t="s">
        <v>465</v>
      </c>
      <c r="B94" s="63" t="s">
        <v>466</v>
      </c>
      <c r="C94" s="63" t="s">
        <v>7</v>
      </c>
      <c r="D94" s="64">
        <v>614.27</v>
      </c>
      <c r="E94" s="65" t="s">
        <v>118</v>
      </c>
    </row>
    <row r="95" spans="1:5" x14ac:dyDescent="0.25">
      <c r="A95" s="62" t="s">
        <v>467</v>
      </c>
      <c r="B95" s="63" t="s">
        <v>468</v>
      </c>
      <c r="C95" s="63" t="s">
        <v>7</v>
      </c>
      <c r="D95" s="64">
        <v>60</v>
      </c>
      <c r="E95" s="65" t="s">
        <v>8</v>
      </c>
    </row>
    <row r="96" spans="1:5" x14ac:dyDescent="0.25">
      <c r="A96" s="62" t="s">
        <v>99</v>
      </c>
      <c r="B96" s="63" t="s">
        <v>100</v>
      </c>
      <c r="C96" s="63" t="s">
        <v>7</v>
      </c>
      <c r="D96" s="64">
        <v>2217.12</v>
      </c>
      <c r="E96" s="65" t="s">
        <v>101</v>
      </c>
    </row>
    <row r="97" spans="1:5" x14ac:dyDescent="0.25">
      <c r="A97" s="62" t="s">
        <v>99</v>
      </c>
      <c r="B97" s="63" t="s">
        <v>100</v>
      </c>
      <c r="C97" s="63" t="s">
        <v>68</v>
      </c>
      <c r="D97" s="64">
        <v>1.88</v>
      </c>
      <c r="E97" s="65" t="s">
        <v>72</v>
      </c>
    </row>
    <row r="98" spans="1:5" x14ac:dyDescent="0.25">
      <c r="A98" s="62" t="s">
        <v>103</v>
      </c>
      <c r="B98" s="63" t="s">
        <v>104</v>
      </c>
      <c r="C98" s="63" t="s">
        <v>7</v>
      </c>
      <c r="D98" s="64">
        <v>53871.5</v>
      </c>
      <c r="E98" s="65" t="s">
        <v>101</v>
      </c>
    </row>
    <row r="99" spans="1:5" x14ac:dyDescent="0.25">
      <c r="A99" s="62" t="s">
        <v>106</v>
      </c>
      <c r="B99" s="63" t="s">
        <v>107</v>
      </c>
      <c r="C99" s="63" t="s">
        <v>108</v>
      </c>
      <c r="D99" s="64">
        <v>3663.37</v>
      </c>
      <c r="E99" s="65" t="s">
        <v>11</v>
      </c>
    </row>
    <row r="100" spans="1:5" x14ac:dyDescent="0.25">
      <c r="A100" s="62" t="s">
        <v>325</v>
      </c>
      <c r="B100" s="63" t="s">
        <v>326</v>
      </c>
      <c r="C100" s="63" t="s">
        <v>7</v>
      </c>
      <c r="D100" s="64">
        <v>755.1</v>
      </c>
      <c r="E100" s="65" t="s">
        <v>11</v>
      </c>
    </row>
    <row r="101" spans="1:5" x14ac:dyDescent="0.25">
      <c r="A101" s="62" t="s">
        <v>109</v>
      </c>
      <c r="B101" s="66" t="s">
        <v>110</v>
      </c>
      <c r="C101" s="63" t="s">
        <v>7</v>
      </c>
      <c r="D101" s="64">
        <v>585</v>
      </c>
      <c r="E101" s="65" t="s">
        <v>111</v>
      </c>
    </row>
    <row r="102" spans="1:5" x14ac:dyDescent="0.25">
      <c r="A102" s="62" t="s">
        <v>112</v>
      </c>
      <c r="B102" s="63" t="s">
        <v>113</v>
      </c>
      <c r="C102" s="63" t="s">
        <v>7</v>
      </c>
      <c r="D102" s="64">
        <v>4289.08</v>
      </c>
      <c r="E102" s="65" t="s">
        <v>71</v>
      </c>
    </row>
    <row r="103" spans="1:5" x14ac:dyDescent="0.25">
      <c r="A103" s="62" t="s">
        <v>114</v>
      </c>
      <c r="B103" s="63" t="s">
        <v>115</v>
      </c>
      <c r="C103" s="63" t="s">
        <v>102</v>
      </c>
      <c r="D103" s="64">
        <v>15.9</v>
      </c>
      <c r="E103" s="65" t="s">
        <v>11</v>
      </c>
    </row>
    <row r="104" spans="1:5" x14ac:dyDescent="0.25">
      <c r="A104" s="62" t="s">
        <v>469</v>
      </c>
      <c r="B104" s="63" t="s">
        <v>354</v>
      </c>
      <c r="C104" s="63" t="s">
        <v>7</v>
      </c>
      <c r="D104" s="64">
        <v>1646.1</v>
      </c>
      <c r="E104" s="65" t="s">
        <v>118</v>
      </c>
    </row>
    <row r="105" spans="1:5" x14ac:dyDescent="0.25">
      <c r="A105" s="62" t="s">
        <v>470</v>
      </c>
      <c r="B105" s="63" t="s">
        <v>471</v>
      </c>
      <c r="C105" s="63" t="s">
        <v>7</v>
      </c>
      <c r="D105" s="64">
        <v>400</v>
      </c>
      <c r="E105" s="65" t="s">
        <v>312</v>
      </c>
    </row>
    <row r="106" spans="1:5" x14ac:dyDescent="0.25">
      <c r="A106" s="62" t="s">
        <v>119</v>
      </c>
      <c r="B106" s="63" t="s">
        <v>120</v>
      </c>
      <c r="C106" s="63" t="s">
        <v>121</v>
      </c>
      <c r="D106" s="64">
        <v>2123.8000000000002</v>
      </c>
      <c r="E106" s="65" t="s">
        <v>11</v>
      </c>
    </row>
    <row r="107" spans="1:5" x14ac:dyDescent="0.25">
      <c r="A107" s="62" t="s">
        <v>122</v>
      </c>
      <c r="B107" s="63" t="s">
        <v>123</v>
      </c>
      <c r="C107" s="63" t="s">
        <v>7</v>
      </c>
      <c r="D107" s="64">
        <v>10385.709999999999</v>
      </c>
      <c r="E107" s="65" t="s">
        <v>111</v>
      </c>
    </row>
    <row r="108" spans="1:5" x14ac:dyDescent="0.25">
      <c r="A108" s="62" t="s">
        <v>122</v>
      </c>
      <c r="B108" s="63" t="s">
        <v>123</v>
      </c>
      <c r="C108" s="63" t="s">
        <v>7</v>
      </c>
      <c r="D108" s="64">
        <v>149.05000000000001</v>
      </c>
      <c r="E108" s="65" t="s">
        <v>472</v>
      </c>
    </row>
    <row r="109" spans="1:5" x14ac:dyDescent="0.25">
      <c r="A109" s="62" t="s">
        <v>124</v>
      </c>
      <c r="B109" s="63" t="s">
        <v>125</v>
      </c>
      <c r="C109" s="63" t="s">
        <v>7</v>
      </c>
      <c r="D109" s="64">
        <v>9847</v>
      </c>
      <c r="E109" s="65" t="s">
        <v>39</v>
      </c>
    </row>
    <row r="110" spans="1:5" x14ac:dyDescent="0.25">
      <c r="A110" s="62" t="s">
        <v>473</v>
      </c>
      <c r="B110" s="63" t="s">
        <v>474</v>
      </c>
      <c r="C110" s="63" t="s">
        <v>102</v>
      </c>
      <c r="D110" s="64">
        <v>1500</v>
      </c>
      <c r="E110" s="65" t="s">
        <v>312</v>
      </c>
    </row>
    <row r="111" spans="1:5" x14ac:dyDescent="0.25">
      <c r="A111" s="62" t="s">
        <v>475</v>
      </c>
      <c r="B111" s="63" t="s">
        <v>476</v>
      </c>
      <c r="C111" s="63" t="s">
        <v>280</v>
      </c>
      <c r="D111" s="64">
        <v>700</v>
      </c>
      <c r="E111" s="65" t="s">
        <v>312</v>
      </c>
    </row>
    <row r="112" spans="1:5" x14ac:dyDescent="0.25">
      <c r="A112" s="62" t="s">
        <v>477</v>
      </c>
      <c r="B112" s="63" t="s">
        <v>478</v>
      </c>
      <c r="C112" s="63" t="s">
        <v>479</v>
      </c>
      <c r="D112" s="64">
        <v>700</v>
      </c>
      <c r="E112" s="65" t="s">
        <v>312</v>
      </c>
    </row>
    <row r="113" spans="1:5" x14ac:dyDescent="0.25">
      <c r="A113" s="62" t="s">
        <v>480</v>
      </c>
      <c r="B113" s="63" t="s">
        <v>481</v>
      </c>
      <c r="C113" s="63" t="s">
        <v>256</v>
      </c>
      <c r="D113" s="64">
        <v>3186.25</v>
      </c>
      <c r="E113" s="65" t="s">
        <v>88</v>
      </c>
    </row>
    <row r="114" spans="1:5" x14ac:dyDescent="0.25">
      <c r="A114" s="62" t="s">
        <v>482</v>
      </c>
      <c r="B114" s="63" t="s">
        <v>483</v>
      </c>
      <c r="C114" s="63" t="s">
        <v>45</v>
      </c>
      <c r="D114" s="64">
        <v>39.99</v>
      </c>
      <c r="E114" s="65" t="s">
        <v>11</v>
      </c>
    </row>
    <row r="115" spans="1:5" x14ac:dyDescent="0.25">
      <c r="A115" s="62" t="s">
        <v>484</v>
      </c>
      <c r="B115" s="63" t="s">
        <v>485</v>
      </c>
      <c r="C115" s="63" t="s">
        <v>266</v>
      </c>
      <c r="D115" s="64">
        <v>7.17</v>
      </c>
      <c r="E115" s="65" t="s">
        <v>11</v>
      </c>
    </row>
    <row r="116" spans="1:5" x14ac:dyDescent="0.25">
      <c r="A116" s="62" t="s">
        <v>314</v>
      </c>
      <c r="B116" s="63" t="s">
        <v>309</v>
      </c>
      <c r="C116" s="63" t="s">
        <v>309</v>
      </c>
      <c r="D116" s="64">
        <v>477.38</v>
      </c>
      <c r="E116" s="65" t="s">
        <v>30</v>
      </c>
    </row>
    <row r="117" spans="1:5" x14ac:dyDescent="0.25">
      <c r="A117" s="62" t="s">
        <v>126</v>
      </c>
      <c r="B117" s="63" t="s">
        <v>127</v>
      </c>
      <c r="C117" s="63" t="s">
        <v>91</v>
      </c>
      <c r="D117" s="64">
        <v>24205.49</v>
      </c>
      <c r="E117" s="65" t="s">
        <v>18</v>
      </c>
    </row>
    <row r="118" spans="1:5" x14ac:dyDescent="0.25">
      <c r="A118" s="62" t="s">
        <v>486</v>
      </c>
      <c r="B118" s="63" t="s">
        <v>487</v>
      </c>
      <c r="C118" s="63" t="s">
        <v>488</v>
      </c>
      <c r="D118" s="64">
        <v>800</v>
      </c>
      <c r="E118" s="65" t="s">
        <v>312</v>
      </c>
    </row>
    <row r="119" spans="1:5" x14ac:dyDescent="0.25">
      <c r="A119" s="62" t="s">
        <v>489</v>
      </c>
      <c r="B119" s="63" t="s">
        <v>490</v>
      </c>
      <c r="C119" s="63" t="s">
        <v>491</v>
      </c>
      <c r="D119" s="64">
        <v>112.5</v>
      </c>
      <c r="E119" s="65" t="s">
        <v>101</v>
      </c>
    </row>
    <row r="120" spans="1:5" x14ac:dyDescent="0.25">
      <c r="A120" s="62" t="s">
        <v>492</v>
      </c>
      <c r="B120" s="63" t="s">
        <v>493</v>
      </c>
      <c r="C120" s="63" t="s">
        <v>128</v>
      </c>
      <c r="D120" s="64">
        <v>8003.13</v>
      </c>
      <c r="E120" s="65" t="s">
        <v>129</v>
      </c>
    </row>
    <row r="121" spans="1:5" x14ac:dyDescent="0.25">
      <c r="A121" s="90" t="s">
        <v>314</v>
      </c>
      <c r="B121" s="91" t="s">
        <v>309</v>
      </c>
      <c r="C121" s="91" t="s">
        <v>309</v>
      </c>
      <c r="D121" s="64">
        <v>816</v>
      </c>
      <c r="E121" s="65" t="s">
        <v>494</v>
      </c>
    </row>
    <row r="122" spans="1:5" x14ac:dyDescent="0.25">
      <c r="A122" s="62" t="s">
        <v>314</v>
      </c>
      <c r="B122" s="63" t="s">
        <v>309</v>
      </c>
      <c r="C122" s="63" t="s">
        <v>309</v>
      </c>
      <c r="D122" s="64">
        <v>600</v>
      </c>
      <c r="E122" s="65" t="s">
        <v>98</v>
      </c>
    </row>
    <row r="123" spans="1:5" x14ac:dyDescent="0.25">
      <c r="A123" s="62" t="s">
        <v>314</v>
      </c>
      <c r="B123" s="63" t="s">
        <v>309</v>
      </c>
      <c r="C123" s="63" t="s">
        <v>309</v>
      </c>
      <c r="D123" s="64">
        <v>6294.98</v>
      </c>
      <c r="E123" s="65" t="s">
        <v>11</v>
      </c>
    </row>
    <row r="124" spans="1:5" x14ac:dyDescent="0.25">
      <c r="A124" s="62" t="s">
        <v>495</v>
      </c>
      <c r="B124" s="63" t="s">
        <v>496</v>
      </c>
      <c r="C124" s="63" t="s">
        <v>7</v>
      </c>
      <c r="D124" s="64">
        <v>24.11</v>
      </c>
      <c r="E124" s="65" t="s">
        <v>11</v>
      </c>
    </row>
    <row r="125" spans="1:5" x14ac:dyDescent="0.25">
      <c r="A125" s="62" t="s">
        <v>130</v>
      </c>
      <c r="B125" s="63" t="s">
        <v>131</v>
      </c>
      <c r="C125" s="63" t="s">
        <v>7</v>
      </c>
      <c r="D125" s="64">
        <v>1125</v>
      </c>
      <c r="E125" s="65" t="s">
        <v>39</v>
      </c>
    </row>
    <row r="126" spans="1:5" x14ac:dyDescent="0.25">
      <c r="A126" s="62" t="s">
        <v>497</v>
      </c>
      <c r="B126" s="63" t="s">
        <v>498</v>
      </c>
      <c r="C126" s="63" t="s">
        <v>7</v>
      </c>
      <c r="D126" s="64">
        <v>708</v>
      </c>
      <c r="E126" s="65" t="s">
        <v>8</v>
      </c>
    </row>
    <row r="127" spans="1:5" x14ac:dyDescent="0.25">
      <c r="A127" s="62" t="s">
        <v>499</v>
      </c>
      <c r="B127" s="63" t="s">
        <v>500</v>
      </c>
      <c r="C127" s="63" t="s">
        <v>501</v>
      </c>
      <c r="D127" s="64">
        <v>250</v>
      </c>
      <c r="E127" s="65" t="s">
        <v>98</v>
      </c>
    </row>
    <row r="128" spans="1:5" x14ac:dyDescent="0.25">
      <c r="A128" s="62" t="s">
        <v>502</v>
      </c>
      <c r="B128" s="63" t="s">
        <v>503</v>
      </c>
      <c r="C128" s="63" t="s">
        <v>504</v>
      </c>
      <c r="D128" s="64">
        <v>2821.24</v>
      </c>
      <c r="E128" s="65" t="s">
        <v>11</v>
      </c>
    </row>
    <row r="129" spans="1:5" x14ac:dyDescent="0.25">
      <c r="A129" s="62" t="s">
        <v>314</v>
      </c>
      <c r="B129" s="63" t="s">
        <v>309</v>
      </c>
      <c r="C129" s="63" t="s">
        <v>309</v>
      </c>
      <c r="D129" s="64">
        <v>473.04</v>
      </c>
      <c r="E129" s="65" t="s">
        <v>11</v>
      </c>
    </row>
    <row r="130" spans="1:5" x14ac:dyDescent="0.25">
      <c r="A130" s="62" t="s">
        <v>505</v>
      </c>
      <c r="B130" s="63" t="s">
        <v>506</v>
      </c>
      <c r="C130" s="63" t="s">
        <v>175</v>
      </c>
      <c r="D130" s="64">
        <v>900</v>
      </c>
      <c r="E130" s="65" t="s">
        <v>312</v>
      </c>
    </row>
    <row r="131" spans="1:5" x14ac:dyDescent="0.25">
      <c r="A131" s="62" t="s">
        <v>507</v>
      </c>
      <c r="B131" s="63" t="s">
        <v>508</v>
      </c>
      <c r="C131" s="63" t="s">
        <v>54</v>
      </c>
      <c r="D131" s="64">
        <v>900</v>
      </c>
      <c r="E131" s="65" t="s">
        <v>312</v>
      </c>
    </row>
    <row r="132" spans="1:5" x14ac:dyDescent="0.25">
      <c r="A132" s="62" t="s">
        <v>132</v>
      </c>
      <c r="B132" s="63" t="s">
        <v>133</v>
      </c>
      <c r="C132" s="63" t="s">
        <v>38</v>
      </c>
      <c r="D132" s="64">
        <v>1033.69</v>
      </c>
      <c r="E132" s="65" t="s">
        <v>28</v>
      </c>
    </row>
    <row r="133" spans="1:5" x14ac:dyDescent="0.25">
      <c r="A133" s="62" t="s">
        <v>132</v>
      </c>
      <c r="B133" s="63" t="s">
        <v>133</v>
      </c>
      <c r="C133" s="63" t="s">
        <v>38</v>
      </c>
      <c r="D133" s="64">
        <v>10964.16</v>
      </c>
      <c r="E133" s="65" t="s">
        <v>58</v>
      </c>
    </row>
    <row r="134" spans="1:5" x14ac:dyDescent="0.25">
      <c r="A134" s="62" t="s">
        <v>509</v>
      </c>
      <c r="B134" s="63" t="s">
        <v>510</v>
      </c>
      <c r="C134" s="63" t="s">
        <v>511</v>
      </c>
      <c r="D134" s="64">
        <v>2384.5500000000002</v>
      </c>
      <c r="E134" s="65" t="s">
        <v>11</v>
      </c>
    </row>
    <row r="135" spans="1:5" x14ac:dyDescent="0.25">
      <c r="A135" s="62" t="s">
        <v>314</v>
      </c>
      <c r="B135" s="63" t="s">
        <v>309</v>
      </c>
      <c r="C135" s="63" t="s">
        <v>309</v>
      </c>
      <c r="D135" s="64">
        <v>20</v>
      </c>
      <c r="E135" s="65" t="s">
        <v>11</v>
      </c>
    </row>
    <row r="136" spans="1:5" x14ac:dyDescent="0.25">
      <c r="A136" s="62" t="s">
        <v>512</v>
      </c>
      <c r="B136" s="63" t="s">
        <v>513</v>
      </c>
      <c r="C136" s="63" t="s">
        <v>7</v>
      </c>
      <c r="D136" s="64">
        <v>9123.31</v>
      </c>
      <c r="E136" s="65" t="s">
        <v>58</v>
      </c>
    </row>
    <row r="137" spans="1:5" x14ac:dyDescent="0.25">
      <c r="A137" s="62" t="s">
        <v>135</v>
      </c>
      <c r="B137" s="63" t="s">
        <v>136</v>
      </c>
      <c r="C137" s="63" t="s">
        <v>68</v>
      </c>
      <c r="D137" s="64">
        <v>12172.89</v>
      </c>
      <c r="E137" s="65" t="s">
        <v>10</v>
      </c>
    </row>
    <row r="138" spans="1:5" x14ac:dyDescent="0.25">
      <c r="A138" s="62" t="s">
        <v>135</v>
      </c>
      <c r="B138" s="63" t="s">
        <v>136</v>
      </c>
      <c r="C138" s="63" t="s">
        <v>68</v>
      </c>
      <c r="D138" s="64">
        <v>0.92</v>
      </c>
      <c r="E138" s="65" t="s">
        <v>72</v>
      </c>
    </row>
    <row r="139" spans="1:5" x14ac:dyDescent="0.25">
      <c r="A139" s="62" t="s">
        <v>137</v>
      </c>
      <c r="B139" s="63" t="s">
        <v>136</v>
      </c>
      <c r="C139" s="63" t="s">
        <v>68</v>
      </c>
      <c r="D139" s="64">
        <v>88.28</v>
      </c>
      <c r="E139" s="65" t="s">
        <v>10</v>
      </c>
    </row>
    <row r="140" spans="1:5" x14ac:dyDescent="0.25">
      <c r="A140" s="62" t="s">
        <v>138</v>
      </c>
      <c r="B140" s="63" t="s">
        <v>136</v>
      </c>
      <c r="C140" s="63" t="s">
        <v>68</v>
      </c>
      <c r="D140" s="64">
        <v>86.43</v>
      </c>
      <c r="E140" s="65" t="s">
        <v>10</v>
      </c>
    </row>
    <row r="141" spans="1:5" x14ac:dyDescent="0.25">
      <c r="A141" s="62" t="s">
        <v>139</v>
      </c>
      <c r="B141" s="63" t="s">
        <v>136</v>
      </c>
      <c r="C141" s="63" t="s">
        <v>68</v>
      </c>
      <c r="D141" s="64">
        <v>46.4</v>
      </c>
      <c r="E141" s="65" t="s">
        <v>10</v>
      </c>
    </row>
    <row r="142" spans="1:5" x14ac:dyDescent="0.25">
      <c r="A142" s="62" t="s">
        <v>140</v>
      </c>
      <c r="B142" s="66" t="s">
        <v>136</v>
      </c>
      <c r="C142" s="63" t="s">
        <v>68</v>
      </c>
      <c r="D142" s="64">
        <v>22.84</v>
      </c>
      <c r="E142" s="65" t="s">
        <v>10</v>
      </c>
    </row>
    <row r="143" spans="1:5" x14ac:dyDescent="0.25">
      <c r="A143" s="62" t="s">
        <v>141</v>
      </c>
      <c r="B143" s="63" t="s">
        <v>136</v>
      </c>
      <c r="C143" s="63" t="s">
        <v>68</v>
      </c>
      <c r="D143" s="64">
        <v>48.39</v>
      </c>
      <c r="E143" s="65" t="s">
        <v>10</v>
      </c>
    </row>
    <row r="144" spans="1:5" x14ac:dyDescent="0.25">
      <c r="A144" s="62" t="s">
        <v>142</v>
      </c>
      <c r="B144" s="63" t="s">
        <v>136</v>
      </c>
      <c r="C144" s="63" t="s">
        <v>68</v>
      </c>
      <c r="D144" s="64">
        <v>148.4</v>
      </c>
      <c r="E144" s="65" t="s">
        <v>10</v>
      </c>
    </row>
    <row r="145" spans="1:5" x14ac:dyDescent="0.25">
      <c r="A145" s="62" t="s">
        <v>143</v>
      </c>
      <c r="B145" s="63" t="s">
        <v>136</v>
      </c>
      <c r="C145" s="63" t="s">
        <v>68</v>
      </c>
      <c r="D145" s="64">
        <v>52.2</v>
      </c>
      <c r="E145" s="65" t="s">
        <v>10</v>
      </c>
    </row>
    <row r="146" spans="1:5" x14ac:dyDescent="0.25">
      <c r="A146" s="62" t="s">
        <v>144</v>
      </c>
      <c r="B146" s="63" t="s">
        <v>136</v>
      </c>
      <c r="C146" s="63" t="s">
        <v>68</v>
      </c>
      <c r="D146" s="64">
        <v>19.739999999999998</v>
      </c>
      <c r="E146" s="65" t="s">
        <v>10</v>
      </c>
    </row>
    <row r="147" spans="1:5" x14ac:dyDescent="0.25">
      <c r="A147" s="62" t="s">
        <v>145</v>
      </c>
      <c r="B147" s="63" t="s">
        <v>136</v>
      </c>
      <c r="C147" s="63" t="s">
        <v>68</v>
      </c>
      <c r="D147" s="64">
        <v>153.47</v>
      </c>
      <c r="E147" s="65" t="s">
        <v>10</v>
      </c>
    </row>
    <row r="148" spans="1:5" x14ac:dyDescent="0.25">
      <c r="A148" s="62" t="s">
        <v>146</v>
      </c>
      <c r="B148" s="63" t="s">
        <v>136</v>
      </c>
      <c r="C148" s="63" t="s">
        <v>68</v>
      </c>
      <c r="D148" s="64">
        <v>33.18</v>
      </c>
      <c r="E148" s="65" t="s">
        <v>10</v>
      </c>
    </row>
    <row r="149" spans="1:5" x14ac:dyDescent="0.25">
      <c r="A149" s="62" t="s">
        <v>147</v>
      </c>
      <c r="B149" s="63" t="s">
        <v>136</v>
      </c>
      <c r="C149" s="63" t="s">
        <v>68</v>
      </c>
      <c r="D149" s="64">
        <v>17.96</v>
      </c>
      <c r="E149" s="65" t="s">
        <v>10</v>
      </c>
    </row>
    <row r="150" spans="1:5" x14ac:dyDescent="0.25">
      <c r="A150" s="62" t="s">
        <v>148</v>
      </c>
      <c r="B150" s="63" t="s">
        <v>136</v>
      </c>
      <c r="C150" s="63" t="s">
        <v>68</v>
      </c>
      <c r="D150" s="64">
        <v>25.51</v>
      </c>
      <c r="E150" s="65" t="s">
        <v>10</v>
      </c>
    </row>
    <row r="151" spans="1:5" x14ac:dyDescent="0.25">
      <c r="A151" s="62" t="s">
        <v>149</v>
      </c>
      <c r="B151" s="63" t="s">
        <v>136</v>
      </c>
      <c r="C151" s="63" t="s">
        <v>68</v>
      </c>
      <c r="D151" s="64">
        <v>225.71</v>
      </c>
      <c r="E151" s="65" t="s">
        <v>10</v>
      </c>
    </row>
    <row r="152" spans="1:5" x14ac:dyDescent="0.25">
      <c r="A152" s="62" t="s">
        <v>150</v>
      </c>
      <c r="B152" s="63" t="s">
        <v>136</v>
      </c>
      <c r="C152" s="63" t="s">
        <v>68</v>
      </c>
      <c r="D152" s="64">
        <v>18.28</v>
      </c>
      <c r="E152" s="65" t="s">
        <v>10</v>
      </c>
    </row>
    <row r="153" spans="1:5" x14ac:dyDescent="0.25">
      <c r="A153" s="62" t="s">
        <v>151</v>
      </c>
      <c r="B153" s="63" t="s">
        <v>136</v>
      </c>
      <c r="C153" s="63" t="s">
        <v>68</v>
      </c>
      <c r="D153" s="64">
        <v>38.380000000000003</v>
      </c>
      <c r="E153" s="65" t="s">
        <v>10</v>
      </c>
    </row>
    <row r="154" spans="1:5" x14ac:dyDescent="0.25">
      <c r="A154" s="62" t="s">
        <v>327</v>
      </c>
      <c r="B154" s="63" t="s">
        <v>136</v>
      </c>
      <c r="C154" s="63" t="s">
        <v>68</v>
      </c>
      <c r="D154" s="64">
        <v>24.12</v>
      </c>
      <c r="E154" s="65" t="s">
        <v>10</v>
      </c>
    </row>
    <row r="155" spans="1:5" x14ac:dyDescent="0.25">
      <c r="A155" s="62" t="s">
        <v>514</v>
      </c>
      <c r="B155" s="63" t="s">
        <v>515</v>
      </c>
      <c r="C155" s="63" t="s">
        <v>108</v>
      </c>
      <c r="D155" s="64">
        <v>900</v>
      </c>
      <c r="E155" s="65" t="s">
        <v>312</v>
      </c>
    </row>
    <row r="156" spans="1:5" x14ac:dyDescent="0.25">
      <c r="A156" s="62" t="s">
        <v>516</v>
      </c>
      <c r="B156" s="63" t="s">
        <v>517</v>
      </c>
      <c r="C156" s="63" t="s">
        <v>7</v>
      </c>
      <c r="D156" s="64">
        <v>2500</v>
      </c>
      <c r="E156" s="65" t="s">
        <v>98</v>
      </c>
    </row>
    <row r="157" spans="1:5" x14ac:dyDescent="0.25">
      <c r="A157" s="62" t="s">
        <v>518</v>
      </c>
      <c r="B157" s="63" t="s">
        <v>519</v>
      </c>
      <c r="C157" s="63" t="s">
        <v>7</v>
      </c>
      <c r="D157" s="64">
        <v>14286.82</v>
      </c>
      <c r="E157" s="65" t="s">
        <v>28</v>
      </c>
    </row>
    <row r="158" spans="1:5" x14ac:dyDescent="0.25">
      <c r="A158" s="62" t="s">
        <v>518</v>
      </c>
      <c r="B158" s="63" t="s">
        <v>519</v>
      </c>
      <c r="C158" s="63" t="s">
        <v>7</v>
      </c>
      <c r="D158" s="64">
        <v>33584.980000000003</v>
      </c>
      <c r="E158" s="65" t="s">
        <v>58</v>
      </c>
    </row>
    <row r="159" spans="1:5" x14ac:dyDescent="0.25">
      <c r="A159" s="62" t="s">
        <v>520</v>
      </c>
      <c r="B159" s="63" t="s">
        <v>521</v>
      </c>
      <c r="C159" s="63" t="s">
        <v>102</v>
      </c>
      <c r="D159" s="64">
        <v>1000</v>
      </c>
      <c r="E159" s="65" t="s">
        <v>312</v>
      </c>
    </row>
    <row r="160" spans="1:5" x14ac:dyDescent="0.25">
      <c r="A160" s="62" t="s">
        <v>522</v>
      </c>
      <c r="B160" s="63" t="s">
        <v>523</v>
      </c>
      <c r="C160" s="63" t="s">
        <v>102</v>
      </c>
      <c r="D160" s="64">
        <v>1500</v>
      </c>
      <c r="E160" s="65" t="s">
        <v>312</v>
      </c>
    </row>
    <row r="161" spans="1:5" x14ac:dyDescent="0.25">
      <c r="A161" s="62" t="s">
        <v>152</v>
      </c>
      <c r="B161" s="63" t="s">
        <v>153</v>
      </c>
      <c r="C161" s="63" t="s">
        <v>154</v>
      </c>
      <c r="D161" s="64">
        <v>825</v>
      </c>
      <c r="E161" s="65" t="s">
        <v>11</v>
      </c>
    </row>
    <row r="162" spans="1:5" x14ac:dyDescent="0.25">
      <c r="A162" s="62" t="s">
        <v>524</v>
      </c>
      <c r="B162" s="63" t="s">
        <v>525</v>
      </c>
      <c r="C162" s="63" t="s">
        <v>7</v>
      </c>
      <c r="D162" s="64">
        <v>600</v>
      </c>
      <c r="E162" s="65" t="s">
        <v>98</v>
      </c>
    </row>
    <row r="163" spans="1:5" x14ac:dyDescent="0.25">
      <c r="A163" s="62" t="s">
        <v>526</v>
      </c>
      <c r="B163" s="66" t="s">
        <v>527</v>
      </c>
      <c r="C163" s="63" t="s">
        <v>54</v>
      </c>
      <c r="D163" s="64">
        <v>1000</v>
      </c>
      <c r="E163" s="65" t="s">
        <v>312</v>
      </c>
    </row>
    <row r="164" spans="1:5" x14ac:dyDescent="0.25">
      <c r="A164" s="62" t="s">
        <v>528</v>
      </c>
      <c r="B164" s="63" t="s">
        <v>529</v>
      </c>
      <c r="C164" s="63" t="s">
        <v>155</v>
      </c>
      <c r="D164" s="64">
        <v>1000</v>
      </c>
      <c r="E164" s="65" t="s">
        <v>312</v>
      </c>
    </row>
    <row r="165" spans="1:5" x14ac:dyDescent="0.25">
      <c r="A165" s="62" t="s">
        <v>530</v>
      </c>
      <c r="B165" s="63" t="s">
        <v>531</v>
      </c>
      <c r="C165" s="63" t="s">
        <v>175</v>
      </c>
      <c r="D165" s="64">
        <v>600</v>
      </c>
      <c r="E165" s="65" t="s">
        <v>39</v>
      </c>
    </row>
    <row r="166" spans="1:5" x14ac:dyDescent="0.25">
      <c r="A166" s="62" t="s">
        <v>530</v>
      </c>
      <c r="B166" s="63" t="s">
        <v>531</v>
      </c>
      <c r="C166" s="63" t="s">
        <v>175</v>
      </c>
      <c r="D166" s="64">
        <v>800</v>
      </c>
      <c r="E166" s="65" t="s">
        <v>312</v>
      </c>
    </row>
    <row r="167" spans="1:5" x14ac:dyDescent="0.25">
      <c r="A167" s="62" t="s">
        <v>532</v>
      </c>
      <c r="B167" s="63" t="s">
        <v>533</v>
      </c>
      <c r="C167" s="63" t="s">
        <v>534</v>
      </c>
      <c r="D167" s="64">
        <v>900</v>
      </c>
      <c r="E167" s="65" t="s">
        <v>312</v>
      </c>
    </row>
    <row r="168" spans="1:5" x14ac:dyDescent="0.25">
      <c r="A168" s="62" t="s">
        <v>535</v>
      </c>
      <c r="B168" s="63" t="s">
        <v>536</v>
      </c>
      <c r="C168" s="63" t="s">
        <v>54</v>
      </c>
      <c r="D168" s="64">
        <v>900</v>
      </c>
      <c r="E168" s="65" t="s">
        <v>312</v>
      </c>
    </row>
    <row r="169" spans="1:5" x14ac:dyDescent="0.25">
      <c r="A169" s="62" t="s">
        <v>537</v>
      </c>
      <c r="B169" s="66" t="s">
        <v>538</v>
      </c>
      <c r="C169" s="63" t="s">
        <v>54</v>
      </c>
      <c r="D169" s="64">
        <v>900</v>
      </c>
      <c r="E169" s="65" t="s">
        <v>312</v>
      </c>
    </row>
    <row r="170" spans="1:5" x14ac:dyDescent="0.25">
      <c r="A170" s="62" t="s">
        <v>539</v>
      </c>
      <c r="B170" s="63" t="s">
        <v>540</v>
      </c>
      <c r="C170" s="63" t="s">
        <v>175</v>
      </c>
      <c r="D170" s="64">
        <v>900</v>
      </c>
      <c r="E170" s="65" t="s">
        <v>312</v>
      </c>
    </row>
    <row r="171" spans="1:5" x14ac:dyDescent="0.25">
      <c r="A171" s="62" t="s">
        <v>541</v>
      </c>
      <c r="B171" s="63" t="s">
        <v>542</v>
      </c>
      <c r="C171" s="63" t="s">
        <v>155</v>
      </c>
      <c r="D171" s="64">
        <v>1500</v>
      </c>
      <c r="E171" s="65" t="s">
        <v>312</v>
      </c>
    </row>
    <row r="172" spans="1:5" x14ac:dyDescent="0.25">
      <c r="A172" s="62" t="s">
        <v>543</v>
      </c>
      <c r="B172" s="63" t="s">
        <v>544</v>
      </c>
      <c r="C172" s="63" t="s">
        <v>545</v>
      </c>
      <c r="D172" s="64">
        <v>1500</v>
      </c>
      <c r="E172" s="65" t="s">
        <v>312</v>
      </c>
    </row>
    <row r="173" spans="1:5" x14ac:dyDescent="0.25">
      <c r="A173" s="62" t="s">
        <v>546</v>
      </c>
      <c r="B173" s="63" t="s">
        <v>547</v>
      </c>
      <c r="C173" s="63" t="s">
        <v>54</v>
      </c>
      <c r="D173" s="64">
        <v>900</v>
      </c>
      <c r="E173" s="65" t="s">
        <v>312</v>
      </c>
    </row>
    <row r="174" spans="1:5" x14ac:dyDescent="0.25">
      <c r="A174" s="62" t="s">
        <v>156</v>
      </c>
      <c r="B174" s="63" t="s">
        <v>157</v>
      </c>
      <c r="C174" s="63" t="s">
        <v>55</v>
      </c>
      <c r="D174" s="64">
        <v>7405</v>
      </c>
      <c r="E174" s="65" t="s">
        <v>118</v>
      </c>
    </row>
    <row r="175" spans="1:5" x14ac:dyDescent="0.25">
      <c r="A175" s="62" t="s">
        <v>156</v>
      </c>
      <c r="B175" s="63" t="s">
        <v>157</v>
      </c>
      <c r="C175" s="63" t="s">
        <v>55</v>
      </c>
      <c r="D175" s="64">
        <v>2877.5</v>
      </c>
      <c r="E175" s="65" t="s">
        <v>548</v>
      </c>
    </row>
    <row r="176" spans="1:5" x14ac:dyDescent="0.25">
      <c r="A176" s="62" t="s">
        <v>549</v>
      </c>
      <c r="B176" s="63" t="s">
        <v>550</v>
      </c>
      <c r="C176" s="63" t="s">
        <v>54</v>
      </c>
      <c r="D176" s="64">
        <v>900</v>
      </c>
      <c r="E176" s="65" t="s">
        <v>39</v>
      </c>
    </row>
    <row r="177" spans="1:5" x14ac:dyDescent="0.25">
      <c r="A177" s="62" t="s">
        <v>549</v>
      </c>
      <c r="B177" s="63" t="s">
        <v>550</v>
      </c>
      <c r="C177" s="63" t="s">
        <v>54</v>
      </c>
      <c r="D177" s="64">
        <v>1000</v>
      </c>
      <c r="E177" s="65" t="s">
        <v>312</v>
      </c>
    </row>
    <row r="178" spans="1:5" x14ac:dyDescent="0.25">
      <c r="A178" s="62" t="s">
        <v>551</v>
      </c>
      <c r="B178" s="63" t="s">
        <v>552</v>
      </c>
      <c r="C178" s="63" t="s">
        <v>121</v>
      </c>
      <c r="D178" s="64">
        <v>19.510000000000002</v>
      </c>
      <c r="E178" s="65" t="s">
        <v>11</v>
      </c>
    </row>
    <row r="179" spans="1:5" x14ac:dyDescent="0.25">
      <c r="A179" s="62" t="s">
        <v>553</v>
      </c>
      <c r="B179" s="63" t="s">
        <v>554</v>
      </c>
      <c r="C179" s="63" t="s">
        <v>555</v>
      </c>
      <c r="D179" s="64">
        <v>1100</v>
      </c>
      <c r="E179" s="65" t="s">
        <v>98</v>
      </c>
    </row>
    <row r="180" spans="1:5" x14ac:dyDescent="0.25">
      <c r="A180" s="62" t="s">
        <v>158</v>
      </c>
      <c r="B180" s="63" t="s">
        <v>159</v>
      </c>
      <c r="C180" s="63" t="s">
        <v>54</v>
      </c>
      <c r="D180" s="64">
        <v>4474.09</v>
      </c>
      <c r="E180" s="65" t="s">
        <v>28</v>
      </c>
    </row>
    <row r="181" spans="1:5" x14ac:dyDescent="0.25">
      <c r="A181" s="62" t="s">
        <v>160</v>
      </c>
      <c r="B181" s="63" t="s">
        <v>161</v>
      </c>
      <c r="C181" s="63" t="s">
        <v>7</v>
      </c>
      <c r="D181" s="64">
        <v>51955.63</v>
      </c>
      <c r="E181" s="65" t="s">
        <v>11</v>
      </c>
    </row>
    <row r="182" spans="1:5" x14ac:dyDescent="0.25">
      <c r="A182" s="62" t="s">
        <v>314</v>
      </c>
      <c r="B182" s="63" t="s">
        <v>309</v>
      </c>
      <c r="C182" s="63" t="s">
        <v>309</v>
      </c>
      <c r="D182" s="64">
        <v>2660.88</v>
      </c>
      <c r="E182" s="65" t="s">
        <v>11</v>
      </c>
    </row>
    <row r="183" spans="1:5" x14ac:dyDescent="0.25">
      <c r="A183" s="62" t="s">
        <v>314</v>
      </c>
      <c r="B183" s="63" t="s">
        <v>309</v>
      </c>
      <c r="C183" s="63" t="s">
        <v>309</v>
      </c>
      <c r="D183" s="64">
        <v>150</v>
      </c>
      <c r="E183" s="65" t="s">
        <v>98</v>
      </c>
    </row>
    <row r="184" spans="1:5" x14ac:dyDescent="0.25">
      <c r="A184" s="62" t="s">
        <v>556</v>
      </c>
      <c r="B184" s="63" t="s">
        <v>557</v>
      </c>
      <c r="C184" s="63" t="s">
        <v>558</v>
      </c>
      <c r="D184" s="64">
        <v>13.36</v>
      </c>
      <c r="E184" s="65" t="s">
        <v>11</v>
      </c>
    </row>
    <row r="185" spans="1:5" x14ac:dyDescent="0.25">
      <c r="A185" s="62" t="s">
        <v>559</v>
      </c>
      <c r="B185" s="63" t="s">
        <v>560</v>
      </c>
      <c r="C185" s="63" t="s">
        <v>102</v>
      </c>
      <c r="D185" s="64">
        <v>900</v>
      </c>
      <c r="E185" s="65" t="s">
        <v>312</v>
      </c>
    </row>
    <row r="186" spans="1:5" x14ac:dyDescent="0.25">
      <c r="A186" s="62" t="s">
        <v>561</v>
      </c>
      <c r="B186" s="63" t="s">
        <v>562</v>
      </c>
      <c r="C186" s="63" t="s">
        <v>38</v>
      </c>
      <c r="D186" s="64">
        <v>53.98</v>
      </c>
      <c r="E186" s="65" t="s">
        <v>18</v>
      </c>
    </row>
    <row r="187" spans="1:5" x14ac:dyDescent="0.25">
      <c r="A187" s="62" t="s">
        <v>563</v>
      </c>
      <c r="B187" s="63" t="s">
        <v>564</v>
      </c>
      <c r="C187" s="63" t="s">
        <v>102</v>
      </c>
      <c r="D187" s="64">
        <v>1000</v>
      </c>
      <c r="E187" s="65" t="s">
        <v>312</v>
      </c>
    </row>
    <row r="188" spans="1:5" x14ac:dyDescent="0.25">
      <c r="A188" s="62" t="s">
        <v>565</v>
      </c>
      <c r="B188" s="63" t="s">
        <v>566</v>
      </c>
      <c r="C188" s="63" t="s">
        <v>102</v>
      </c>
      <c r="D188" s="64">
        <v>24.17</v>
      </c>
      <c r="E188" s="65" t="s">
        <v>11</v>
      </c>
    </row>
    <row r="189" spans="1:5" x14ac:dyDescent="0.25">
      <c r="A189" s="62" t="s">
        <v>162</v>
      </c>
      <c r="B189" s="63" t="s">
        <v>163</v>
      </c>
      <c r="C189" s="63" t="s">
        <v>102</v>
      </c>
      <c r="D189" s="64">
        <v>7178.38</v>
      </c>
      <c r="E189" s="65" t="s">
        <v>10</v>
      </c>
    </row>
    <row r="190" spans="1:5" x14ac:dyDescent="0.25">
      <c r="A190" s="62" t="s">
        <v>162</v>
      </c>
      <c r="B190" s="63" t="s">
        <v>163</v>
      </c>
      <c r="C190" s="63" t="s">
        <v>102</v>
      </c>
      <c r="D190" s="64">
        <v>4383.72</v>
      </c>
      <c r="E190" s="65" t="s">
        <v>378</v>
      </c>
    </row>
    <row r="191" spans="1:5" x14ac:dyDescent="0.25">
      <c r="A191" s="62" t="s">
        <v>328</v>
      </c>
      <c r="B191" s="63" t="s">
        <v>329</v>
      </c>
      <c r="C191" s="63" t="s">
        <v>102</v>
      </c>
      <c r="D191" s="64">
        <v>1000</v>
      </c>
      <c r="E191" s="65" t="s">
        <v>312</v>
      </c>
    </row>
    <row r="192" spans="1:5" x14ac:dyDescent="0.25">
      <c r="A192" s="62" t="s">
        <v>356</v>
      </c>
      <c r="B192" s="63" t="s">
        <v>357</v>
      </c>
      <c r="C192" s="63" t="s">
        <v>102</v>
      </c>
      <c r="D192" s="64">
        <v>598</v>
      </c>
      <c r="E192" s="65" t="s">
        <v>39</v>
      </c>
    </row>
    <row r="193" spans="1:5" x14ac:dyDescent="0.25">
      <c r="A193" s="62" t="s">
        <v>356</v>
      </c>
      <c r="B193" s="63" t="s">
        <v>357</v>
      </c>
      <c r="C193" s="63" t="s">
        <v>102</v>
      </c>
      <c r="D193" s="64">
        <v>1990.84</v>
      </c>
      <c r="E193" s="65" t="s">
        <v>118</v>
      </c>
    </row>
    <row r="194" spans="1:5" x14ac:dyDescent="0.25">
      <c r="A194" s="62" t="s">
        <v>567</v>
      </c>
      <c r="B194" s="63" t="s">
        <v>568</v>
      </c>
      <c r="C194" s="63" t="s">
        <v>569</v>
      </c>
      <c r="D194" s="64">
        <v>1200</v>
      </c>
      <c r="E194" s="65" t="s">
        <v>312</v>
      </c>
    </row>
    <row r="195" spans="1:5" x14ac:dyDescent="0.25">
      <c r="A195" s="62" t="s">
        <v>314</v>
      </c>
      <c r="B195" s="63" t="s">
        <v>309</v>
      </c>
      <c r="C195" s="63" t="s">
        <v>309</v>
      </c>
      <c r="D195" s="64">
        <v>4.6500000000000004</v>
      </c>
      <c r="E195" s="65" t="s">
        <v>11</v>
      </c>
    </row>
    <row r="196" spans="1:5" x14ac:dyDescent="0.25">
      <c r="A196" s="62" t="s">
        <v>314</v>
      </c>
      <c r="B196" s="63" t="s">
        <v>309</v>
      </c>
      <c r="C196" s="63" t="s">
        <v>309</v>
      </c>
      <c r="D196" s="64">
        <v>500</v>
      </c>
      <c r="E196" s="65" t="s">
        <v>98</v>
      </c>
    </row>
    <row r="197" spans="1:5" x14ac:dyDescent="0.25">
      <c r="A197" s="62" t="s">
        <v>164</v>
      </c>
      <c r="B197" s="63" t="s">
        <v>165</v>
      </c>
      <c r="C197" s="63" t="s">
        <v>7</v>
      </c>
      <c r="D197" s="64">
        <v>3137.5</v>
      </c>
      <c r="E197" s="65" t="s">
        <v>28</v>
      </c>
    </row>
    <row r="198" spans="1:5" x14ac:dyDescent="0.25">
      <c r="A198" s="62" t="s">
        <v>166</v>
      </c>
      <c r="B198" s="63" t="s">
        <v>167</v>
      </c>
      <c r="C198" s="63" t="s">
        <v>168</v>
      </c>
      <c r="D198" s="64">
        <v>1060.48</v>
      </c>
      <c r="E198" s="65" t="s">
        <v>11</v>
      </c>
    </row>
    <row r="199" spans="1:5" x14ac:dyDescent="0.25">
      <c r="A199" s="90" t="s">
        <v>801</v>
      </c>
      <c r="B199" s="63" t="s">
        <v>570</v>
      </c>
      <c r="C199" s="63" t="s">
        <v>7</v>
      </c>
      <c r="D199" s="64">
        <v>47</v>
      </c>
      <c r="E199" s="65" t="s">
        <v>11</v>
      </c>
    </row>
    <row r="200" spans="1:5" x14ac:dyDescent="0.25">
      <c r="A200" s="62" t="s">
        <v>169</v>
      </c>
      <c r="B200" s="63" t="s">
        <v>170</v>
      </c>
      <c r="C200" s="63" t="s">
        <v>7</v>
      </c>
      <c r="D200" s="64">
        <v>187.5</v>
      </c>
      <c r="E200" s="65" t="s">
        <v>98</v>
      </c>
    </row>
    <row r="201" spans="1:5" x14ac:dyDescent="0.25">
      <c r="A201" s="62" t="s">
        <v>571</v>
      </c>
      <c r="B201" s="63" t="s">
        <v>572</v>
      </c>
      <c r="C201" s="63" t="s">
        <v>7</v>
      </c>
      <c r="D201" s="64">
        <v>7490</v>
      </c>
      <c r="E201" s="65" t="s">
        <v>18</v>
      </c>
    </row>
    <row r="202" spans="1:5" x14ac:dyDescent="0.25">
      <c r="A202" s="62" t="s">
        <v>171</v>
      </c>
      <c r="B202" s="63" t="s">
        <v>172</v>
      </c>
      <c r="C202" s="63" t="s">
        <v>63</v>
      </c>
      <c r="D202" s="64">
        <v>1320</v>
      </c>
      <c r="E202" s="65" t="s">
        <v>573</v>
      </c>
    </row>
    <row r="203" spans="1:5" x14ac:dyDescent="0.25">
      <c r="A203" s="62" t="s">
        <v>574</v>
      </c>
      <c r="B203" s="63" t="s">
        <v>575</v>
      </c>
      <c r="C203" s="63" t="s">
        <v>569</v>
      </c>
      <c r="D203" s="64">
        <v>900</v>
      </c>
      <c r="E203" s="65" t="s">
        <v>312</v>
      </c>
    </row>
    <row r="204" spans="1:5" x14ac:dyDescent="0.25">
      <c r="A204" s="62" t="s">
        <v>576</v>
      </c>
      <c r="B204" s="63" t="s">
        <v>577</v>
      </c>
      <c r="C204" s="63" t="s">
        <v>578</v>
      </c>
      <c r="D204" s="64">
        <v>1000</v>
      </c>
      <c r="E204" s="65" t="s">
        <v>312</v>
      </c>
    </row>
    <row r="205" spans="1:5" x14ac:dyDescent="0.25">
      <c r="A205" s="62" t="s">
        <v>579</v>
      </c>
      <c r="B205" s="63" t="s">
        <v>580</v>
      </c>
      <c r="C205" s="63" t="s">
        <v>581</v>
      </c>
      <c r="D205" s="64">
        <v>400</v>
      </c>
      <c r="E205" s="65" t="s">
        <v>312</v>
      </c>
    </row>
    <row r="206" spans="1:5" x14ac:dyDescent="0.25">
      <c r="A206" s="62" t="s">
        <v>173</v>
      </c>
      <c r="B206" s="63" t="s">
        <v>174</v>
      </c>
      <c r="C206" s="63" t="s">
        <v>175</v>
      </c>
      <c r="D206" s="64">
        <v>4491.2</v>
      </c>
      <c r="E206" s="65" t="s">
        <v>11</v>
      </c>
    </row>
    <row r="207" spans="1:5" x14ac:dyDescent="0.25">
      <c r="A207" s="62" t="s">
        <v>176</v>
      </c>
      <c r="B207" s="63" t="s">
        <v>177</v>
      </c>
      <c r="C207" s="63" t="s">
        <v>75</v>
      </c>
      <c r="D207" s="64">
        <v>11594.24</v>
      </c>
      <c r="E207" s="65" t="s">
        <v>11</v>
      </c>
    </row>
    <row r="208" spans="1:5" x14ac:dyDescent="0.25">
      <c r="A208" s="62" t="s">
        <v>582</v>
      </c>
      <c r="B208" s="63" t="s">
        <v>583</v>
      </c>
      <c r="C208" s="63" t="s">
        <v>54</v>
      </c>
      <c r="D208" s="64">
        <v>100</v>
      </c>
      <c r="E208" s="65" t="s">
        <v>11</v>
      </c>
    </row>
    <row r="209" spans="1:5" x14ac:dyDescent="0.25">
      <c r="A209" s="62" t="s">
        <v>330</v>
      </c>
      <c r="B209" s="63" t="s">
        <v>331</v>
      </c>
      <c r="C209" s="63" t="s">
        <v>7</v>
      </c>
      <c r="D209" s="64">
        <v>73.75</v>
      </c>
      <c r="E209" s="65" t="s">
        <v>18</v>
      </c>
    </row>
    <row r="210" spans="1:5" x14ac:dyDescent="0.25">
      <c r="A210" s="62" t="s">
        <v>314</v>
      </c>
      <c r="B210" s="63" t="s">
        <v>309</v>
      </c>
      <c r="C210" s="63" t="s">
        <v>309</v>
      </c>
      <c r="D210" s="64">
        <v>1222.71</v>
      </c>
      <c r="E210" s="65" t="s">
        <v>11</v>
      </c>
    </row>
    <row r="211" spans="1:5" x14ac:dyDescent="0.25">
      <c r="A211" s="62" t="s">
        <v>178</v>
      </c>
      <c r="B211" s="63" t="s">
        <v>179</v>
      </c>
      <c r="C211" s="63" t="s">
        <v>180</v>
      </c>
      <c r="D211" s="64">
        <v>6257.25</v>
      </c>
      <c r="E211" s="65" t="s">
        <v>11</v>
      </c>
    </row>
    <row r="212" spans="1:5" x14ac:dyDescent="0.25">
      <c r="A212" s="62" t="s">
        <v>181</v>
      </c>
      <c r="B212" s="63" t="s">
        <v>182</v>
      </c>
      <c r="C212" s="63" t="s">
        <v>183</v>
      </c>
      <c r="D212" s="64">
        <v>353.09</v>
      </c>
      <c r="E212" s="65" t="s">
        <v>18</v>
      </c>
    </row>
    <row r="213" spans="1:5" x14ac:dyDescent="0.25">
      <c r="A213" s="62" t="s">
        <v>584</v>
      </c>
      <c r="B213" s="63" t="s">
        <v>585</v>
      </c>
      <c r="C213" s="63" t="s">
        <v>27</v>
      </c>
      <c r="D213" s="64">
        <v>2409.81</v>
      </c>
      <c r="E213" s="65" t="s">
        <v>11</v>
      </c>
    </row>
    <row r="214" spans="1:5" x14ac:dyDescent="0.25">
      <c r="A214" s="62" t="s">
        <v>332</v>
      </c>
      <c r="B214" s="63" t="s">
        <v>333</v>
      </c>
      <c r="C214" s="63" t="s">
        <v>7</v>
      </c>
      <c r="D214" s="64">
        <v>321.20999999999998</v>
      </c>
      <c r="E214" s="65" t="s">
        <v>11</v>
      </c>
    </row>
    <row r="215" spans="1:5" x14ac:dyDescent="0.25">
      <c r="A215" s="62" t="s">
        <v>184</v>
      </c>
      <c r="B215" s="63" t="s">
        <v>185</v>
      </c>
      <c r="C215" s="63" t="s">
        <v>186</v>
      </c>
      <c r="D215" s="64">
        <v>923.85</v>
      </c>
      <c r="E215" s="65" t="s">
        <v>11</v>
      </c>
    </row>
    <row r="216" spans="1:5" x14ac:dyDescent="0.25">
      <c r="A216" s="62" t="s">
        <v>586</v>
      </c>
      <c r="B216" s="63" t="s">
        <v>587</v>
      </c>
      <c r="C216" s="63" t="s">
        <v>7</v>
      </c>
      <c r="D216" s="64">
        <v>411</v>
      </c>
      <c r="E216" s="65" t="s">
        <v>11</v>
      </c>
    </row>
    <row r="217" spans="1:5" x14ac:dyDescent="0.25">
      <c r="A217" s="62" t="s">
        <v>588</v>
      </c>
      <c r="B217" s="63" t="s">
        <v>589</v>
      </c>
      <c r="C217" s="63" t="s">
        <v>590</v>
      </c>
      <c r="D217" s="64">
        <v>950</v>
      </c>
      <c r="E217" s="65" t="s">
        <v>379</v>
      </c>
    </row>
    <row r="218" spans="1:5" x14ac:dyDescent="0.25">
      <c r="A218" s="62" t="s">
        <v>358</v>
      </c>
      <c r="B218" s="63" t="s">
        <v>359</v>
      </c>
      <c r="C218" s="63" t="s">
        <v>7</v>
      </c>
      <c r="D218" s="64">
        <v>2621.69</v>
      </c>
      <c r="E218" s="65" t="s">
        <v>548</v>
      </c>
    </row>
    <row r="219" spans="1:5" x14ac:dyDescent="0.25">
      <c r="A219" s="62" t="s">
        <v>591</v>
      </c>
      <c r="B219" s="63" t="s">
        <v>592</v>
      </c>
      <c r="C219" s="63" t="s">
        <v>593</v>
      </c>
      <c r="D219" s="64">
        <v>10000</v>
      </c>
      <c r="E219" s="65" t="s">
        <v>88</v>
      </c>
    </row>
    <row r="220" spans="1:5" x14ac:dyDescent="0.25">
      <c r="A220" s="62" t="s">
        <v>594</v>
      </c>
      <c r="B220" s="63" t="s">
        <v>595</v>
      </c>
      <c r="C220" s="63" t="s">
        <v>7</v>
      </c>
      <c r="D220" s="64">
        <v>2455.25</v>
      </c>
      <c r="E220" s="65" t="s">
        <v>28</v>
      </c>
    </row>
    <row r="221" spans="1:5" x14ac:dyDescent="0.25">
      <c r="A221" s="62" t="s">
        <v>596</v>
      </c>
      <c r="B221" s="63" t="s">
        <v>597</v>
      </c>
      <c r="C221" s="63" t="s">
        <v>55</v>
      </c>
      <c r="D221" s="64">
        <v>18217.61</v>
      </c>
      <c r="E221" s="65" t="s">
        <v>379</v>
      </c>
    </row>
    <row r="222" spans="1:5" x14ac:dyDescent="0.25">
      <c r="A222" s="62" t="s">
        <v>598</v>
      </c>
      <c r="B222" s="63" t="s">
        <v>599</v>
      </c>
      <c r="C222" s="63" t="s">
        <v>600</v>
      </c>
      <c r="D222" s="64">
        <v>64980</v>
      </c>
      <c r="E222" s="88" t="s">
        <v>134</v>
      </c>
    </row>
    <row r="223" spans="1:5" x14ac:dyDescent="0.25">
      <c r="A223" s="62" t="s">
        <v>598</v>
      </c>
      <c r="B223" s="63" t="s">
        <v>599</v>
      </c>
      <c r="C223" s="63" t="s">
        <v>600</v>
      </c>
      <c r="D223" s="64">
        <v>3900</v>
      </c>
      <c r="E223" s="88" t="s">
        <v>606</v>
      </c>
    </row>
    <row r="224" spans="1:5" x14ac:dyDescent="0.25">
      <c r="A224" s="62" t="s">
        <v>598</v>
      </c>
      <c r="B224" s="63" t="s">
        <v>599</v>
      </c>
      <c r="C224" s="63" t="s">
        <v>600</v>
      </c>
      <c r="D224" s="64">
        <v>8120</v>
      </c>
      <c r="E224" s="88" t="s">
        <v>88</v>
      </c>
    </row>
    <row r="225" spans="1:5" x14ac:dyDescent="0.25">
      <c r="A225" s="62" t="s">
        <v>187</v>
      </c>
      <c r="B225" s="63" t="s">
        <v>188</v>
      </c>
      <c r="C225" s="63" t="s">
        <v>189</v>
      </c>
      <c r="D225" s="64">
        <v>273.39999999999998</v>
      </c>
      <c r="E225" s="65" t="s">
        <v>11</v>
      </c>
    </row>
    <row r="226" spans="1:5" x14ac:dyDescent="0.25">
      <c r="A226" s="62" t="s">
        <v>190</v>
      </c>
      <c r="B226" s="63" t="s">
        <v>191</v>
      </c>
      <c r="C226" s="63" t="s">
        <v>14</v>
      </c>
      <c r="D226" s="64">
        <v>2908.8</v>
      </c>
      <c r="E226" s="65" t="s">
        <v>11</v>
      </c>
    </row>
    <row r="227" spans="1:5" x14ac:dyDescent="0.25">
      <c r="A227" s="62" t="s">
        <v>601</v>
      </c>
      <c r="B227" s="63" t="s">
        <v>602</v>
      </c>
      <c r="C227" s="63" t="s">
        <v>7</v>
      </c>
      <c r="D227" s="64">
        <v>732.56</v>
      </c>
      <c r="E227" s="65" t="s">
        <v>18</v>
      </c>
    </row>
    <row r="228" spans="1:5" x14ac:dyDescent="0.25">
      <c r="A228" s="62" t="s">
        <v>192</v>
      </c>
      <c r="B228" s="63" t="s">
        <v>193</v>
      </c>
      <c r="C228" s="63" t="s">
        <v>7</v>
      </c>
      <c r="D228" s="64">
        <v>3.75</v>
      </c>
      <c r="E228" s="65" t="s">
        <v>129</v>
      </c>
    </row>
    <row r="229" spans="1:5" x14ac:dyDescent="0.25">
      <c r="A229" s="62" t="s">
        <v>603</v>
      </c>
      <c r="B229" s="63" t="s">
        <v>604</v>
      </c>
      <c r="C229" s="63" t="s">
        <v>7</v>
      </c>
      <c r="D229" s="64">
        <v>2656.25</v>
      </c>
      <c r="E229" s="65" t="s">
        <v>98</v>
      </c>
    </row>
    <row r="230" spans="1:5" x14ac:dyDescent="0.25">
      <c r="A230" s="62" t="s">
        <v>605</v>
      </c>
      <c r="B230" s="63" t="s">
        <v>194</v>
      </c>
      <c r="C230" s="63" t="s">
        <v>91</v>
      </c>
      <c r="D230" s="64">
        <v>2409.52</v>
      </c>
      <c r="E230" s="65" t="s">
        <v>18</v>
      </c>
    </row>
    <row r="231" spans="1:5" x14ac:dyDescent="0.25">
      <c r="A231" s="62" t="s">
        <v>195</v>
      </c>
      <c r="B231" s="63" t="s">
        <v>194</v>
      </c>
      <c r="C231" s="63" t="s">
        <v>91</v>
      </c>
      <c r="D231" s="64">
        <v>1396.25</v>
      </c>
      <c r="E231" s="65" t="s">
        <v>8</v>
      </c>
    </row>
    <row r="232" spans="1:5" x14ac:dyDescent="0.25">
      <c r="A232" s="62" t="s">
        <v>607</v>
      </c>
      <c r="B232" s="63" t="s">
        <v>608</v>
      </c>
      <c r="C232" s="63" t="s">
        <v>7</v>
      </c>
      <c r="D232" s="64">
        <v>1258.95</v>
      </c>
      <c r="E232" s="65" t="s">
        <v>11</v>
      </c>
    </row>
    <row r="233" spans="1:5" x14ac:dyDescent="0.25">
      <c r="A233" s="62" t="s">
        <v>197</v>
      </c>
      <c r="B233" s="66" t="s">
        <v>198</v>
      </c>
      <c r="C233" s="63" t="s">
        <v>199</v>
      </c>
      <c r="D233" s="64">
        <v>2.74</v>
      </c>
      <c r="E233" s="65" t="s">
        <v>11</v>
      </c>
    </row>
    <row r="234" spans="1:5" x14ac:dyDescent="0.25">
      <c r="A234" s="62" t="s">
        <v>609</v>
      </c>
      <c r="B234" s="63" t="s">
        <v>610</v>
      </c>
      <c r="C234" s="63" t="s">
        <v>611</v>
      </c>
      <c r="D234" s="64">
        <v>900</v>
      </c>
      <c r="E234" s="65" t="s">
        <v>312</v>
      </c>
    </row>
    <row r="235" spans="1:5" x14ac:dyDescent="0.25">
      <c r="A235" s="62" t="s">
        <v>612</v>
      </c>
      <c r="B235" s="63" t="s">
        <v>613</v>
      </c>
      <c r="C235" s="63" t="s">
        <v>68</v>
      </c>
      <c r="D235" s="64">
        <v>1500</v>
      </c>
      <c r="E235" s="65" t="s">
        <v>312</v>
      </c>
    </row>
    <row r="236" spans="1:5" x14ac:dyDescent="0.25">
      <c r="A236" s="62" t="s">
        <v>614</v>
      </c>
      <c r="B236" s="63" t="s">
        <v>615</v>
      </c>
      <c r="C236" s="63" t="s">
        <v>175</v>
      </c>
      <c r="D236" s="64">
        <v>800</v>
      </c>
      <c r="E236" s="65" t="s">
        <v>312</v>
      </c>
    </row>
    <row r="237" spans="1:5" x14ac:dyDescent="0.25">
      <c r="A237" s="62" t="s">
        <v>200</v>
      </c>
      <c r="B237" s="63" t="s">
        <v>201</v>
      </c>
      <c r="C237" s="63" t="s">
        <v>7</v>
      </c>
      <c r="D237" s="64">
        <v>10800</v>
      </c>
      <c r="E237" s="65" t="s">
        <v>8</v>
      </c>
    </row>
    <row r="238" spans="1:5" x14ac:dyDescent="0.25">
      <c r="A238" s="62" t="s">
        <v>616</v>
      </c>
      <c r="B238" s="63" t="s">
        <v>617</v>
      </c>
      <c r="C238" s="63" t="s">
        <v>7</v>
      </c>
      <c r="D238" s="64">
        <v>112.88</v>
      </c>
      <c r="E238" s="65" t="s">
        <v>18</v>
      </c>
    </row>
    <row r="239" spans="1:5" x14ac:dyDescent="0.25">
      <c r="A239" s="62" t="s">
        <v>202</v>
      </c>
      <c r="B239" s="63" t="s">
        <v>203</v>
      </c>
      <c r="C239" s="63" t="s">
        <v>102</v>
      </c>
      <c r="D239" s="64">
        <v>550</v>
      </c>
      <c r="E239" s="65" t="s">
        <v>98</v>
      </c>
    </row>
    <row r="240" spans="1:5" x14ac:dyDescent="0.25">
      <c r="A240" s="62" t="s">
        <v>618</v>
      </c>
      <c r="B240" s="63" t="s">
        <v>619</v>
      </c>
      <c r="C240" s="63" t="s">
        <v>7</v>
      </c>
      <c r="D240" s="64">
        <v>700</v>
      </c>
      <c r="E240" s="65" t="s">
        <v>312</v>
      </c>
    </row>
    <row r="241" spans="1:5" x14ac:dyDescent="0.25">
      <c r="A241" s="62" t="s">
        <v>620</v>
      </c>
      <c r="B241" s="63" t="s">
        <v>621</v>
      </c>
      <c r="C241" s="63" t="s">
        <v>54</v>
      </c>
      <c r="D241" s="64">
        <v>800</v>
      </c>
      <c r="E241" s="65" t="s">
        <v>312</v>
      </c>
    </row>
    <row r="242" spans="1:5" x14ac:dyDescent="0.25">
      <c r="A242" s="62" t="s">
        <v>622</v>
      </c>
      <c r="B242" s="63" t="s">
        <v>623</v>
      </c>
      <c r="C242" s="63" t="s">
        <v>7</v>
      </c>
      <c r="D242" s="64">
        <v>12292.79</v>
      </c>
      <c r="E242" s="65" t="s">
        <v>39</v>
      </c>
    </row>
    <row r="243" spans="1:5" x14ac:dyDescent="0.25">
      <c r="A243" s="62" t="s">
        <v>624</v>
      </c>
      <c r="B243" s="63" t="s">
        <v>625</v>
      </c>
      <c r="C243" s="63" t="s">
        <v>91</v>
      </c>
      <c r="D243" s="64">
        <v>13125</v>
      </c>
      <c r="E243" s="65" t="s">
        <v>39</v>
      </c>
    </row>
    <row r="244" spans="1:5" x14ac:dyDescent="0.25">
      <c r="A244" s="62" t="s">
        <v>314</v>
      </c>
      <c r="B244" s="63" t="s">
        <v>309</v>
      </c>
      <c r="C244" s="63" t="s">
        <v>309</v>
      </c>
      <c r="D244" s="64">
        <v>2013.2</v>
      </c>
      <c r="E244" s="65" t="s">
        <v>11</v>
      </c>
    </row>
    <row r="245" spans="1:5" x14ac:dyDescent="0.25">
      <c r="A245" s="62" t="s">
        <v>314</v>
      </c>
      <c r="B245" s="63" t="s">
        <v>309</v>
      </c>
      <c r="C245" s="63" t="s">
        <v>309</v>
      </c>
      <c r="D245" s="64">
        <v>2716.7</v>
      </c>
      <c r="E245" s="65" t="s">
        <v>11</v>
      </c>
    </row>
    <row r="246" spans="1:5" x14ac:dyDescent="0.25">
      <c r="A246" s="62" t="s">
        <v>314</v>
      </c>
      <c r="B246" s="63" t="s">
        <v>309</v>
      </c>
      <c r="C246" s="63" t="s">
        <v>309</v>
      </c>
      <c r="D246" s="64">
        <v>160.74</v>
      </c>
      <c r="E246" s="65" t="s">
        <v>11</v>
      </c>
    </row>
    <row r="247" spans="1:5" x14ac:dyDescent="0.25">
      <c r="A247" s="62" t="s">
        <v>314</v>
      </c>
      <c r="B247" s="63" t="s">
        <v>309</v>
      </c>
      <c r="C247" s="63" t="s">
        <v>309</v>
      </c>
      <c r="D247" s="64">
        <v>688.67</v>
      </c>
      <c r="E247" s="65" t="s">
        <v>11</v>
      </c>
    </row>
    <row r="248" spans="1:5" x14ac:dyDescent="0.25">
      <c r="A248" s="62" t="s">
        <v>204</v>
      </c>
      <c r="B248" s="63" t="s">
        <v>205</v>
      </c>
      <c r="C248" s="63" t="s">
        <v>62</v>
      </c>
      <c r="D248" s="64">
        <v>520</v>
      </c>
      <c r="E248" s="65" t="s">
        <v>11</v>
      </c>
    </row>
    <row r="249" spans="1:5" x14ac:dyDescent="0.25">
      <c r="A249" s="62" t="s">
        <v>314</v>
      </c>
      <c r="B249" s="63" t="s">
        <v>309</v>
      </c>
      <c r="C249" s="63" t="s">
        <v>309</v>
      </c>
      <c r="D249" s="64">
        <v>1331.75</v>
      </c>
      <c r="E249" s="65" t="s">
        <v>11</v>
      </c>
    </row>
    <row r="250" spans="1:5" x14ac:dyDescent="0.25">
      <c r="A250" s="62" t="s">
        <v>626</v>
      </c>
      <c r="B250" s="63" t="s">
        <v>206</v>
      </c>
      <c r="C250" s="63" t="s">
        <v>68</v>
      </c>
      <c r="D250" s="64">
        <v>48225.08</v>
      </c>
      <c r="E250" s="65" t="s">
        <v>118</v>
      </c>
    </row>
    <row r="251" spans="1:5" x14ac:dyDescent="0.25">
      <c r="A251" s="62" t="s">
        <v>627</v>
      </c>
      <c r="B251" s="63" t="s">
        <v>207</v>
      </c>
      <c r="C251" s="63" t="s">
        <v>155</v>
      </c>
      <c r="D251" s="64">
        <v>1080.94</v>
      </c>
      <c r="E251" s="65" t="s">
        <v>118</v>
      </c>
    </row>
    <row r="252" spans="1:5" x14ac:dyDescent="0.25">
      <c r="A252" s="62" t="s">
        <v>208</v>
      </c>
      <c r="B252" s="63" t="s">
        <v>209</v>
      </c>
      <c r="C252" s="63" t="s">
        <v>210</v>
      </c>
      <c r="D252" s="64">
        <v>291.60000000000002</v>
      </c>
      <c r="E252" s="65" t="s">
        <v>118</v>
      </c>
    </row>
    <row r="253" spans="1:5" x14ac:dyDescent="0.25">
      <c r="A253" s="62" t="s">
        <v>211</v>
      </c>
      <c r="B253" s="63" t="s">
        <v>212</v>
      </c>
      <c r="C253" s="63" t="s">
        <v>213</v>
      </c>
      <c r="D253" s="64">
        <v>920.44</v>
      </c>
      <c r="E253" s="65" t="s">
        <v>118</v>
      </c>
    </row>
    <row r="254" spans="1:5" x14ac:dyDescent="0.25">
      <c r="A254" s="62" t="s">
        <v>214</v>
      </c>
      <c r="B254" s="63" t="s">
        <v>215</v>
      </c>
      <c r="C254" s="63" t="s">
        <v>7</v>
      </c>
      <c r="D254" s="64">
        <v>8854.6299999999992</v>
      </c>
      <c r="E254" s="65" t="s">
        <v>11</v>
      </c>
    </row>
    <row r="255" spans="1:5" x14ac:dyDescent="0.25">
      <c r="A255" s="62" t="s">
        <v>216</v>
      </c>
      <c r="B255" s="63" t="s">
        <v>217</v>
      </c>
      <c r="C255" s="63" t="s">
        <v>64</v>
      </c>
      <c r="D255" s="64">
        <v>6282.36</v>
      </c>
      <c r="E255" s="65" t="s">
        <v>11</v>
      </c>
    </row>
    <row r="256" spans="1:5" x14ac:dyDescent="0.25">
      <c r="A256" s="62" t="s">
        <v>628</v>
      </c>
      <c r="B256" s="63" t="s">
        <v>629</v>
      </c>
      <c r="C256" s="63" t="s">
        <v>7</v>
      </c>
      <c r="D256" s="64">
        <v>181.33</v>
      </c>
      <c r="E256" s="65" t="s">
        <v>28</v>
      </c>
    </row>
    <row r="257" spans="1:5" x14ac:dyDescent="0.25">
      <c r="A257" s="62" t="s">
        <v>334</v>
      </c>
      <c r="B257" s="63" t="s">
        <v>335</v>
      </c>
      <c r="C257" s="63" t="s">
        <v>7</v>
      </c>
      <c r="D257" s="64">
        <v>437.72</v>
      </c>
      <c r="E257" s="65" t="s">
        <v>11</v>
      </c>
    </row>
    <row r="258" spans="1:5" x14ac:dyDescent="0.25">
      <c r="A258" s="62" t="s">
        <v>630</v>
      </c>
      <c r="B258" s="63" t="s">
        <v>631</v>
      </c>
      <c r="C258" s="63" t="s">
        <v>362</v>
      </c>
      <c r="D258" s="64">
        <v>900</v>
      </c>
      <c r="E258" s="65" t="s">
        <v>312</v>
      </c>
    </row>
    <row r="259" spans="1:5" x14ac:dyDescent="0.25">
      <c r="A259" s="62" t="s">
        <v>632</v>
      </c>
      <c r="B259" s="63" t="s">
        <v>633</v>
      </c>
      <c r="C259" s="63" t="s">
        <v>7</v>
      </c>
      <c r="D259" s="64">
        <v>57</v>
      </c>
      <c r="E259" s="65" t="s">
        <v>116</v>
      </c>
    </row>
    <row r="260" spans="1:5" x14ac:dyDescent="0.25">
      <c r="A260" s="62" t="s">
        <v>314</v>
      </c>
      <c r="B260" s="63" t="s">
        <v>309</v>
      </c>
      <c r="C260" s="63" t="s">
        <v>309</v>
      </c>
      <c r="D260" s="64">
        <v>149.88</v>
      </c>
      <c r="E260" s="65" t="s">
        <v>11</v>
      </c>
    </row>
    <row r="261" spans="1:5" x14ac:dyDescent="0.25">
      <c r="A261" s="62" t="s">
        <v>218</v>
      </c>
      <c r="B261" s="63" t="s">
        <v>219</v>
      </c>
      <c r="C261" s="63" t="s">
        <v>7</v>
      </c>
      <c r="D261" s="64">
        <v>85797.46</v>
      </c>
      <c r="E261" s="65" t="s">
        <v>101</v>
      </c>
    </row>
    <row r="262" spans="1:5" x14ac:dyDescent="0.25">
      <c r="A262" s="62" t="s">
        <v>314</v>
      </c>
      <c r="B262" s="63" t="s">
        <v>309</v>
      </c>
      <c r="C262" s="63" t="s">
        <v>309</v>
      </c>
      <c r="D262" s="64">
        <v>14954.19</v>
      </c>
      <c r="E262" s="65" t="s">
        <v>30</v>
      </c>
    </row>
    <row r="263" spans="1:5" x14ac:dyDescent="0.25">
      <c r="A263" s="62" t="s">
        <v>220</v>
      </c>
      <c r="B263" s="63" t="s">
        <v>221</v>
      </c>
      <c r="C263" s="63" t="s">
        <v>222</v>
      </c>
      <c r="D263" s="64">
        <v>12049.32</v>
      </c>
      <c r="E263" s="65" t="s">
        <v>11</v>
      </c>
    </row>
    <row r="264" spans="1:5" x14ac:dyDescent="0.25">
      <c r="A264" s="62" t="s">
        <v>634</v>
      </c>
      <c r="B264" s="63" t="s">
        <v>635</v>
      </c>
      <c r="C264" s="63" t="s">
        <v>189</v>
      </c>
      <c r="D264" s="64">
        <v>700</v>
      </c>
      <c r="E264" s="65" t="s">
        <v>312</v>
      </c>
    </row>
    <row r="265" spans="1:5" x14ac:dyDescent="0.25">
      <c r="A265" s="62" t="s">
        <v>223</v>
      </c>
      <c r="B265" s="63" t="s">
        <v>224</v>
      </c>
      <c r="C265" s="63" t="s">
        <v>225</v>
      </c>
      <c r="D265" s="64">
        <v>842.1</v>
      </c>
      <c r="E265" s="65" t="s">
        <v>11</v>
      </c>
    </row>
    <row r="266" spans="1:5" x14ac:dyDescent="0.25">
      <c r="A266" s="62" t="s">
        <v>363</v>
      </c>
      <c r="B266" s="63" t="s">
        <v>364</v>
      </c>
      <c r="C266" s="63" t="s">
        <v>7</v>
      </c>
      <c r="D266" s="64">
        <v>11329.31</v>
      </c>
      <c r="E266" s="65" t="s">
        <v>11</v>
      </c>
    </row>
    <row r="267" spans="1:5" x14ac:dyDescent="0.25">
      <c r="A267" s="62" t="s">
        <v>636</v>
      </c>
      <c r="B267" s="63" t="s">
        <v>637</v>
      </c>
      <c r="C267" s="63" t="s">
        <v>638</v>
      </c>
      <c r="D267" s="64">
        <v>900</v>
      </c>
      <c r="E267" s="65" t="s">
        <v>312</v>
      </c>
    </row>
    <row r="268" spans="1:5" x14ac:dyDescent="0.25">
      <c r="A268" s="62" t="s">
        <v>639</v>
      </c>
      <c r="B268" s="66" t="s">
        <v>640</v>
      </c>
      <c r="C268" s="63" t="s">
        <v>102</v>
      </c>
      <c r="D268" s="64">
        <v>800</v>
      </c>
      <c r="E268" s="65" t="s">
        <v>312</v>
      </c>
    </row>
    <row r="269" spans="1:5" x14ac:dyDescent="0.25">
      <c r="A269" s="62" t="s">
        <v>641</v>
      </c>
      <c r="B269" s="66" t="s">
        <v>642</v>
      </c>
      <c r="C269" s="63" t="s">
        <v>175</v>
      </c>
      <c r="D269" s="64">
        <v>800</v>
      </c>
      <c r="E269" s="65" t="s">
        <v>312</v>
      </c>
    </row>
    <row r="270" spans="1:5" x14ac:dyDescent="0.25">
      <c r="A270" s="62" t="s">
        <v>643</v>
      </c>
      <c r="B270" s="66" t="s">
        <v>644</v>
      </c>
      <c r="C270" s="63" t="s">
        <v>68</v>
      </c>
      <c r="D270" s="64">
        <v>1200</v>
      </c>
      <c r="E270" s="65" t="s">
        <v>312</v>
      </c>
    </row>
    <row r="271" spans="1:5" x14ac:dyDescent="0.25">
      <c r="A271" s="62" t="s">
        <v>645</v>
      </c>
      <c r="B271" s="63" t="s">
        <v>646</v>
      </c>
      <c r="C271" s="63" t="s">
        <v>55</v>
      </c>
      <c r="D271" s="64">
        <v>800</v>
      </c>
      <c r="E271" s="65" t="s">
        <v>312</v>
      </c>
    </row>
    <row r="272" spans="1:5" x14ac:dyDescent="0.25">
      <c r="A272" s="62" t="s">
        <v>314</v>
      </c>
      <c r="B272" s="63" t="s">
        <v>309</v>
      </c>
      <c r="C272" s="63" t="s">
        <v>309</v>
      </c>
      <c r="D272" s="64">
        <v>17.91</v>
      </c>
      <c r="E272" s="65" t="s">
        <v>11</v>
      </c>
    </row>
    <row r="273" spans="1:5" x14ac:dyDescent="0.25">
      <c r="A273" s="62" t="s">
        <v>226</v>
      </c>
      <c r="B273" s="66" t="s">
        <v>227</v>
      </c>
      <c r="C273" s="63" t="s">
        <v>228</v>
      </c>
      <c r="D273" s="64">
        <v>14910.8</v>
      </c>
      <c r="E273" s="65" t="s">
        <v>11</v>
      </c>
    </row>
    <row r="274" spans="1:5" x14ac:dyDescent="0.25">
      <c r="A274" s="62" t="s">
        <v>229</v>
      </c>
      <c r="B274" s="63" t="s">
        <v>230</v>
      </c>
      <c r="C274" s="63" t="s">
        <v>102</v>
      </c>
      <c r="D274" s="64">
        <v>36686.269999999997</v>
      </c>
      <c r="E274" s="65" t="s">
        <v>11</v>
      </c>
    </row>
    <row r="275" spans="1:5" x14ac:dyDescent="0.25">
      <c r="A275" s="62" t="s">
        <v>231</v>
      </c>
      <c r="B275" s="63" t="s">
        <v>232</v>
      </c>
      <c r="C275" s="63" t="s">
        <v>7</v>
      </c>
      <c r="D275" s="64">
        <v>819.98</v>
      </c>
      <c r="E275" s="65" t="s">
        <v>11</v>
      </c>
    </row>
    <row r="276" spans="1:5" x14ac:dyDescent="0.25">
      <c r="A276" s="62" t="s">
        <v>233</v>
      </c>
      <c r="B276" s="63" t="s">
        <v>234</v>
      </c>
      <c r="C276" s="63" t="s">
        <v>27</v>
      </c>
      <c r="D276" s="64">
        <v>15109.82</v>
      </c>
      <c r="E276" s="65" t="s">
        <v>11</v>
      </c>
    </row>
    <row r="277" spans="1:5" x14ac:dyDescent="0.25">
      <c r="A277" s="62" t="s">
        <v>647</v>
      </c>
      <c r="B277" s="63" t="s">
        <v>648</v>
      </c>
      <c r="C277" s="63" t="s">
        <v>189</v>
      </c>
      <c r="D277" s="64">
        <v>400</v>
      </c>
      <c r="E277" s="65" t="s">
        <v>312</v>
      </c>
    </row>
    <row r="278" spans="1:5" x14ac:dyDescent="0.25">
      <c r="A278" s="62" t="s">
        <v>365</v>
      </c>
      <c r="B278" s="63" t="s">
        <v>366</v>
      </c>
      <c r="C278" s="63" t="s">
        <v>367</v>
      </c>
      <c r="D278" s="64">
        <v>409.28</v>
      </c>
      <c r="E278" s="65" t="s">
        <v>118</v>
      </c>
    </row>
    <row r="279" spans="1:5" x14ac:dyDescent="0.25">
      <c r="A279" s="62" t="s">
        <v>235</v>
      </c>
      <c r="B279" s="63" t="s">
        <v>236</v>
      </c>
      <c r="C279" s="63" t="s">
        <v>7</v>
      </c>
      <c r="D279" s="64">
        <v>12500</v>
      </c>
      <c r="E279" s="65" t="s">
        <v>39</v>
      </c>
    </row>
    <row r="280" spans="1:5" x14ac:dyDescent="0.25">
      <c r="A280" s="62" t="s">
        <v>649</v>
      </c>
      <c r="B280" s="63" t="s">
        <v>650</v>
      </c>
      <c r="C280" s="63" t="s">
        <v>237</v>
      </c>
      <c r="D280" s="64">
        <v>5202.34</v>
      </c>
      <c r="E280" s="65" t="s">
        <v>11</v>
      </c>
    </row>
    <row r="281" spans="1:5" x14ac:dyDescent="0.25">
      <c r="A281" s="62" t="s">
        <v>238</v>
      </c>
      <c r="B281" s="63" t="s">
        <v>239</v>
      </c>
      <c r="C281" s="63" t="s">
        <v>240</v>
      </c>
      <c r="D281" s="64">
        <v>28247.31</v>
      </c>
      <c r="E281" s="65" t="s">
        <v>11</v>
      </c>
    </row>
    <row r="282" spans="1:5" x14ac:dyDescent="0.25">
      <c r="A282" s="62" t="s">
        <v>241</v>
      </c>
      <c r="B282" s="63" t="s">
        <v>242</v>
      </c>
      <c r="C282" s="63" t="s">
        <v>7</v>
      </c>
      <c r="D282" s="64">
        <v>1314.29</v>
      </c>
      <c r="E282" s="65" t="s">
        <v>39</v>
      </c>
    </row>
    <row r="283" spans="1:5" x14ac:dyDescent="0.25">
      <c r="A283" s="62" t="s">
        <v>651</v>
      </c>
      <c r="B283" s="63" t="s">
        <v>652</v>
      </c>
      <c r="C283" s="63" t="s">
        <v>55</v>
      </c>
      <c r="D283" s="64">
        <v>31250</v>
      </c>
      <c r="E283" s="65" t="s">
        <v>98</v>
      </c>
    </row>
    <row r="284" spans="1:5" ht="15.75" thickBot="1" x14ac:dyDescent="0.3">
      <c r="A284" s="62" t="s">
        <v>243</v>
      </c>
      <c r="B284" s="63" t="s">
        <v>244</v>
      </c>
      <c r="C284" s="63" t="s">
        <v>245</v>
      </c>
      <c r="D284" s="64">
        <v>437.5</v>
      </c>
      <c r="E284" s="65" t="s">
        <v>129</v>
      </c>
    </row>
    <row r="285" spans="1:5" x14ac:dyDescent="0.25">
      <c r="A285" s="67" t="s">
        <v>653</v>
      </c>
      <c r="B285" s="50" t="s">
        <v>654</v>
      </c>
      <c r="C285" s="48" t="s">
        <v>68</v>
      </c>
      <c r="D285" s="68">
        <v>1200</v>
      </c>
      <c r="E285" s="69" t="s">
        <v>312</v>
      </c>
    </row>
    <row r="286" spans="1:5" x14ac:dyDescent="0.25">
      <c r="A286" s="62" t="s">
        <v>246</v>
      </c>
      <c r="B286" s="63" t="s">
        <v>247</v>
      </c>
      <c r="C286" s="63" t="s">
        <v>183</v>
      </c>
      <c r="D286" s="64">
        <v>507.32</v>
      </c>
      <c r="E286" s="65" t="s">
        <v>11</v>
      </c>
    </row>
    <row r="287" spans="1:5" x14ac:dyDescent="0.25">
      <c r="A287" s="62" t="s">
        <v>248</v>
      </c>
      <c r="B287" s="63" t="s">
        <v>249</v>
      </c>
      <c r="C287" s="63" t="s">
        <v>63</v>
      </c>
      <c r="D287" s="64">
        <v>626.61</v>
      </c>
      <c r="E287" s="65" t="s">
        <v>11</v>
      </c>
    </row>
    <row r="288" spans="1:5" x14ac:dyDescent="0.25">
      <c r="A288" s="62" t="s">
        <v>250</v>
      </c>
      <c r="B288" s="63" t="s">
        <v>251</v>
      </c>
      <c r="C288" s="63" t="s">
        <v>155</v>
      </c>
      <c r="D288" s="64">
        <v>567.47</v>
      </c>
      <c r="E288" s="65" t="s">
        <v>10</v>
      </c>
    </row>
    <row r="289" spans="1:5" x14ac:dyDescent="0.25">
      <c r="A289" s="62" t="s">
        <v>655</v>
      </c>
      <c r="B289" s="63" t="s">
        <v>656</v>
      </c>
      <c r="C289" s="63" t="s">
        <v>196</v>
      </c>
      <c r="D289" s="64">
        <v>9600</v>
      </c>
      <c r="E289" s="65" t="s">
        <v>8</v>
      </c>
    </row>
    <row r="290" spans="1:5" x14ac:dyDescent="0.25">
      <c r="A290" s="62" t="s">
        <v>657</v>
      </c>
      <c r="B290" s="63" t="s">
        <v>658</v>
      </c>
      <c r="C290" s="63" t="s">
        <v>91</v>
      </c>
      <c r="D290" s="64">
        <v>6393</v>
      </c>
      <c r="E290" s="65" t="s">
        <v>11</v>
      </c>
    </row>
    <row r="291" spans="1:5" x14ac:dyDescent="0.25">
      <c r="A291" s="62" t="s">
        <v>252</v>
      </c>
      <c r="B291" s="63" t="s">
        <v>253</v>
      </c>
      <c r="C291" s="63" t="s">
        <v>189</v>
      </c>
      <c r="D291" s="64">
        <v>194084.47</v>
      </c>
      <c r="E291" s="65" t="s">
        <v>134</v>
      </c>
    </row>
    <row r="292" spans="1:5" x14ac:dyDescent="0.25">
      <c r="A292" s="62" t="s">
        <v>659</v>
      </c>
      <c r="B292" s="63" t="s">
        <v>660</v>
      </c>
      <c r="C292" s="63" t="s">
        <v>27</v>
      </c>
      <c r="D292" s="64">
        <v>95</v>
      </c>
      <c r="E292" s="65" t="s">
        <v>18</v>
      </c>
    </row>
    <row r="293" spans="1:5" x14ac:dyDescent="0.25">
      <c r="A293" s="62" t="s">
        <v>368</v>
      </c>
      <c r="B293" s="63" t="s">
        <v>369</v>
      </c>
      <c r="C293" s="63" t="s">
        <v>180</v>
      </c>
      <c r="D293" s="64">
        <v>39.75</v>
      </c>
      <c r="E293" s="65" t="s">
        <v>18</v>
      </c>
    </row>
    <row r="294" spans="1:5" x14ac:dyDescent="0.25">
      <c r="A294" s="62" t="s">
        <v>254</v>
      </c>
      <c r="B294" s="63" t="s">
        <v>255</v>
      </c>
      <c r="C294" s="63" t="s">
        <v>196</v>
      </c>
      <c r="D294" s="64">
        <v>131852.98000000001</v>
      </c>
      <c r="E294" s="65" t="s">
        <v>11</v>
      </c>
    </row>
    <row r="295" spans="1:5" x14ac:dyDescent="0.25">
      <c r="A295" s="62" t="s">
        <v>661</v>
      </c>
      <c r="B295" s="63" t="s">
        <v>662</v>
      </c>
      <c r="C295" s="63" t="s">
        <v>256</v>
      </c>
      <c r="D295" s="64">
        <v>1694.02</v>
      </c>
      <c r="E295" s="65" t="s">
        <v>18</v>
      </c>
    </row>
    <row r="296" spans="1:5" x14ac:dyDescent="0.25">
      <c r="A296" s="62" t="s">
        <v>663</v>
      </c>
      <c r="B296" s="63" t="s">
        <v>664</v>
      </c>
      <c r="C296" s="63" t="s">
        <v>102</v>
      </c>
      <c r="D296" s="64">
        <v>900</v>
      </c>
      <c r="E296" s="65" t="s">
        <v>312</v>
      </c>
    </row>
    <row r="297" spans="1:5" x14ac:dyDescent="0.25">
      <c r="A297" s="62" t="s">
        <v>665</v>
      </c>
      <c r="B297" s="63" t="s">
        <v>666</v>
      </c>
      <c r="C297" s="63" t="s">
        <v>108</v>
      </c>
      <c r="D297" s="64">
        <v>800</v>
      </c>
      <c r="E297" s="65" t="s">
        <v>312</v>
      </c>
    </row>
    <row r="298" spans="1:5" x14ac:dyDescent="0.25">
      <c r="A298" s="62" t="s">
        <v>667</v>
      </c>
      <c r="B298" s="63" t="s">
        <v>668</v>
      </c>
      <c r="C298" s="63" t="s">
        <v>7</v>
      </c>
      <c r="D298" s="64">
        <v>6563.31</v>
      </c>
      <c r="E298" s="65" t="s">
        <v>98</v>
      </c>
    </row>
    <row r="299" spans="1:5" x14ac:dyDescent="0.25">
      <c r="A299" s="62" t="s">
        <v>257</v>
      </c>
      <c r="B299" s="63" t="s">
        <v>258</v>
      </c>
      <c r="C299" s="63" t="s">
        <v>259</v>
      </c>
      <c r="D299" s="64">
        <v>10602.75</v>
      </c>
      <c r="E299" s="65" t="s">
        <v>18</v>
      </c>
    </row>
    <row r="300" spans="1:5" x14ac:dyDescent="0.25">
      <c r="A300" s="62" t="s">
        <v>669</v>
      </c>
      <c r="B300" s="63" t="s">
        <v>670</v>
      </c>
      <c r="C300" s="63" t="s">
        <v>7</v>
      </c>
      <c r="D300" s="64">
        <v>19.91</v>
      </c>
      <c r="E300" s="65" t="s">
        <v>11</v>
      </c>
    </row>
    <row r="301" spans="1:5" x14ac:dyDescent="0.25">
      <c r="A301" s="62" t="s">
        <v>671</v>
      </c>
      <c r="B301" s="63" t="s">
        <v>672</v>
      </c>
      <c r="C301" s="63" t="s">
        <v>281</v>
      </c>
      <c r="D301" s="64">
        <v>88.01</v>
      </c>
      <c r="E301" s="65" t="s">
        <v>11</v>
      </c>
    </row>
    <row r="302" spans="1:5" x14ac:dyDescent="0.25">
      <c r="A302" s="62" t="s">
        <v>673</v>
      </c>
      <c r="B302" s="63" t="s">
        <v>674</v>
      </c>
      <c r="C302" s="63" t="s">
        <v>7</v>
      </c>
      <c r="D302" s="64">
        <v>499.89</v>
      </c>
      <c r="E302" s="65" t="s">
        <v>18</v>
      </c>
    </row>
    <row r="303" spans="1:5" x14ac:dyDescent="0.25">
      <c r="A303" s="62" t="s">
        <v>675</v>
      </c>
      <c r="B303" s="63" t="s">
        <v>676</v>
      </c>
      <c r="C303" s="63" t="s">
        <v>7</v>
      </c>
      <c r="D303" s="64">
        <v>24.55</v>
      </c>
      <c r="E303" s="65" t="s">
        <v>11</v>
      </c>
    </row>
    <row r="304" spans="1:5" x14ac:dyDescent="0.25">
      <c r="A304" s="62" t="s">
        <v>370</v>
      </c>
      <c r="B304" s="63" t="s">
        <v>371</v>
      </c>
      <c r="C304" s="63" t="s">
        <v>324</v>
      </c>
      <c r="D304" s="64">
        <v>150</v>
      </c>
      <c r="E304" s="65" t="s">
        <v>30</v>
      </c>
    </row>
    <row r="305" spans="1:5" x14ac:dyDescent="0.25">
      <c r="A305" s="62" t="s">
        <v>260</v>
      </c>
      <c r="B305" s="63" t="s">
        <v>261</v>
      </c>
      <c r="C305" s="63" t="s">
        <v>259</v>
      </c>
      <c r="D305" s="64">
        <v>12733.75</v>
      </c>
      <c r="E305" s="65" t="s">
        <v>8</v>
      </c>
    </row>
    <row r="306" spans="1:5" x14ac:dyDescent="0.25">
      <c r="A306" s="62" t="s">
        <v>677</v>
      </c>
      <c r="B306" s="63" t="s">
        <v>678</v>
      </c>
      <c r="C306" s="63" t="s">
        <v>7</v>
      </c>
      <c r="D306" s="64">
        <v>5706.25</v>
      </c>
      <c r="E306" s="65" t="s">
        <v>30</v>
      </c>
    </row>
    <row r="307" spans="1:5" x14ac:dyDescent="0.25">
      <c r="A307" s="62" t="s">
        <v>314</v>
      </c>
      <c r="B307" s="63" t="s">
        <v>309</v>
      </c>
      <c r="C307" s="63" t="s">
        <v>309</v>
      </c>
      <c r="D307" s="64">
        <v>200</v>
      </c>
      <c r="E307" s="65" t="s">
        <v>98</v>
      </c>
    </row>
    <row r="308" spans="1:5" x14ac:dyDescent="0.25">
      <c r="A308" s="62" t="s">
        <v>262</v>
      </c>
      <c r="B308" s="63" t="s">
        <v>263</v>
      </c>
      <c r="C308" s="63" t="s">
        <v>45</v>
      </c>
      <c r="D308" s="64">
        <v>11.25</v>
      </c>
      <c r="E308" s="65" t="s">
        <v>8</v>
      </c>
    </row>
    <row r="309" spans="1:5" x14ac:dyDescent="0.25">
      <c r="A309" s="62" t="s">
        <v>264</v>
      </c>
      <c r="B309" s="63" t="s">
        <v>265</v>
      </c>
      <c r="C309" s="63" t="s">
        <v>266</v>
      </c>
      <c r="D309" s="64">
        <v>9317.32</v>
      </c>
      <c r="E309" s="65" t="s">
        <v>30</v>
      </c>
    </row>
    <row r="310" spans="1:5" x14ac:dyDescent="0.25">
      <c r="A310" s="62" t="s">
        <v>679</v>
      </c>
      <c r="B310" s="63" t="s">
        <v>680</v>
      </c>
      <c r="C310" s="63" t="s">
        <v>681</v>
      </c>
      <c r="D310" s="64">
        <v>800</v>
      </c>
      <c r="E310" s="65" t="s">
        <v>312</v>
      </c>
    </row>
    <row r="311" spans="1:5" x14ac:dyDescent="0.25">
      <c r="A311" s="62" t="s">
        <v>682</v>
      </c>
      <c r="B311" s="63" t="s">
        <v>683</v>
      </c>
      <c r="C311" s="63" t="s">
        <v>68</v>
      </c>
      <c r="D311" s="64">
        <v>900</v>
      </c>
      <c r="E311" s="65" t="s">
        <v>312</v>
      </c>
    </row>
    <row r="312" spans="1:5" x14ac:dyDescent="0.25">
      <c r="A312" s="62" t="s">
        <v>684</v>
      </c>
      <c r="B312" s="63" t="s">
        <v>685</v>
      </c>
      <c r="C312" s="63" t="s">
        <v>54</v>
      </c>
      <c r="D312" s="64">
        <v>900</v>
      </c>
      <c r="E312" s="65" t="s">
        <v>312</v>
      </c>
    </row>
    <row r="313" spans="1:5" x14ac:dyDescent="0.25">
      <c r="A313" s="62" t="s">
        <v>686</v>
      </c>
      <c r="B313" s="63" t="s">
        <v>687</v>
      </c>
      <c r="C313" s="63" t="s">
        <v>54</v>
      </c>
      <c r="D313" s="64">
        <v>900</v>
      </c>
      <c r="E313" s="65" t="s">
        <v>312</v>
      </c>
    </row>
    <row r="314" spans="1:5" x14ac:dyDescent="0.25">
      <c r="A314" s="62" t="s">
        <v>372</v>
      </c>
      <c r="B314" s="63" t="s">
        <v>373</v>
      </c>
      <c r="C314" s="63" t="s">
        <v>54</v>
      </c>
      <c r="D314" s="64">
        <v>199.95</v>
      </c>
      <c r="E314" s="65" t="s">
        <v>30</v>
      </c>
    </row>
    <row r="315" spans="1:5" x14ac:dyDescent="0.25">
      <c r="A315" s="62" t="s">
        <v>372</v>
      </c>
      <c r="B315" s="63" t="s">
        <v>373</v>
      </c>
      <c r="C315" s="63" t="s">
        <v>54</v>
      </c>
      <c r="D315" s="64">
        <v>304.88</v>
      </c>
      <c r="E315" s="65" t="s">
        <v>28</v>
      </c>
    </row>
    <row r="316" spans="1:5" x14ac:dyDescent="0.25">
      <c r="A316" s="62" t="s">
        <v>314</v>
      </c>
      <c r="B316" s="63" t="s">
        <v>309</v>
      </c>
      <c r="C316" s="63" t="s">
        <v>309</v>
      </c>
      <c r="D316" s="64">
        <v>741</v>
      </c>
      <c r="E316" s="65" t="s">
        <v>28</v>
      </c>
    </row>
    <row r="317" spans="1:5" x14ac:dyDescent="0.25">
      <c r="A317" s="62" t="s">
        <v>688</v>
      </c>
      <c r="B317" s="63" t="s">
        <v>689</v>
      </c>
      <c r="C317" s="63" t="s">
        <v>68</v>
      </c>
      <c r="D317" s="64">
        <v>900</v>
      </c>
      <c r="E317" s="65" t="s">
        <v>312</v>
      </c>
    </row>
    <row r="318" spans="1:5" x14ac:dyDescent="0.25">
      <c r="A318" s="62" t="s">
        <v>267</v>
      </c>
      <c r="B318" s="66" t="s">
        <v>268</v>
      </c>
      <c r="C318" s="63" t="s">
        <v>256</v>
      </c>
      <c r="D318" s="64">
        <v>18690.68</v>
      </c>
      <c r="E318" s="65" t="s">
        <v>11</v>
      </c>
    </row>
    <row r="319" spans="1:5" x14ac:dyDescent="0.25">
      <c r="A319" s="62" t="s">
        <v>269</v>
      </c>
      <c r="B319" s="63" t="s">
        <v>270</v>
      </c>
      <c r="C319" s="63" t="s">
        <v>7</v>
      </c>
      <c r="D319" s="64">
        <v>607</v>
      </c>
      <c r="E319" s="65" t="s">
        <v>18</v>
      </c>
    </row>
    <row r="320" spans="1:5" x14ac:dyDescent="0.25">
      <c r="A320" s="62" t="s">
        <v>271</v>
      </c>
      <c r="B320" s="63" t="s">
        <v>272</v>
      </c>
      <c r="C320" s="63" t="s">
        <v>186</v>
      </c>
      <c r="D320" s="64">
        <v>4786.5600000000004</v>
      </c>
      <c r="E320" s="65" t="s">
        <v>11</v>
      </c>
    </row>
    <row r="321" spans="1:5" x14ac:dyDescent="0.25">
      <c r="A321" s="62" t="s">
        <v>310</v>
      </c>
      <c r="B321" s="63"/>
      <c r="C321" s="63"/>
      <c r="D321" s="64">
        <v>5520</v>
      </c>
      <c r="E321" s="65" t="s">
        <v>311</v>
      </c>
    </row>
    <row r="322" spans="1:5" x14ac:dyDescent="0.25">
      <c r="A322" s="62" t="s">
        <v>690</v>
      </c>
      <c r="B322" s="63" t="s">
        <v>691</v>
      </c>
      <c r="C322" s="63" t="s">
        <v>360</v>
      </c>
      <c r="D322" s="64">
        <v>700</v>
      </c>
      <c r="E322" s="65" t="s">
        <v>312</v>
      </c>
    </row>
    <row r="323" spans="1:5" x14ac:dyDescent="0.25">
      <c r="A323" s="62" t="s">
        <v>692</v>
      </c>
      <c r="B323" s="63" t="s">
        <v>693</v>
      </c>
      <c r="C323" s="63" t="s">
        <v>54</v>
      </c>
      <c r="D323" s="64">
        <v>700</v>
      </c>
      <c r="E323" s="65" t="s">
        <v>312</v>
      </c>
    </row>
    <row r="324" spans="1:5" x14ac:dyDescent="0.25">
      <c r="A324" s="62" t="s">
        <v>694</v>
      </c>
      <c r="B324" s="63" t="s">
        <v>695</v>
      </c>
      <c r="C324" s="63" t="s">
        <v>380</v>
      </c>
      <c r="D324" s="64">
        <v>141.61000000000001</v>
      </c>
      <c r="E324" s="65" t="s">
        <v>11</v>
      </c>
    </row>
    <row r="325" spans="1:5" x14ac:dyDescent="0.25">
      <c r="A325" s="62" t="s">
        <v>314</v>
      </c>
      <c r="B325" s="63" t="s">
        <v>309</v>
      </c>
      <c r="C325" s="63" t="s">
        <v>309</v>
      </c>
      <c r="D325" s="64">
        <v>2318.4</v>
      </c>
      <c r="E325" s="65" t="s">
        <v>11</v>
      </c>
    </row>
    <row r="326" spans="1:5" x14ac:dyDescent="0.25">
      <c r="A326" s="62" t="s">
        <v>696</v>
      </c>
      <c r="B326" s="63" t="s">
        <v>697</v>
      </c>
      <c r="C326" s="63" t="s">
        <v>511</v>
      </c>
      <c r="D326" s="64">
        <v>2.65</v>
      </c>
      <c r="E326" s="65" t="s">
        <v>11</v>
      </c>
    </row>
    <row r="327" spans="1:5" x14ac:dyDescent="0.25">
      <c r="A327" s="62" t="s">
        <v>314</v>
      </c>
      <c r="B327" s="63" t="s">
        <v>309</v>
      </c>
      <c r="C327" s="63" t="s">
        <v>309</v>
      </c>
      <c r="D327" s="64">
        <v>14.38</v>
      </c>
      <c r="E327" s="65" t="s">
        <v>11</v>
      </c>
    </row>
    <row r="328" spans="1:5" x14ac:dyDescent="0.25">
      <c r="A328" s="62" t="s">
        <v>698</v>
      </c>
      <c r="B328" s="63" t="s">
        <v>699</v>
      </c>
      <c r="C328" s="63" t="s">
        <v>7</v>
      </c>
      <c r="D328" s="64">
        <v>5750</v>
      </c>
      <c r="E328" s="65" t="s">
        <v>8</v>
      </c>
    </row>
    <row r="329" spans="1:5" x14ac:dyDescent="0.25">
      <c r="A329" s="62" t="s">
        <v>700</v>
      </c>
      <c r="B329" s="63" t="s">
        <v>701</v>
      </c>
      <c r="C329" s="63" t="s">
        <v>45</v>
      </c>
      <c r="D329" s="64">
        <v>1433.2</v>
      </c>
      <c r="E329" s="65" t="s">
        <v>28</v>
      </c>
    </row>
    <row r="330" spans="1:5" x14ac:dyDescent="0.25">
      <c r="A330" s="62" t="s">
        <v>702</v>
      </c>
      <c r="B330" s="63" t="s">
        <v>703</v>
      </c>
      <c r="C330" s="63" t="s">
        <v>7</v>
      </c>
      <c r="D330" s="64">
        <v>75</v>
      </c>
      <c r="E330" s="65" t="s">
        <v>18</v>
      </c>
    </row>
    <row r="331" spans="1:5" x14ac:dyDescent="0.25">
      <c r="A331" s="62" t="s">
        <v>273</v>
      </c>
      <c r="B331" s="63" t="s">
        <v>274</v>
      </c>
      <c r="C331" s="63" t="s">
        <v>75</v>
      </c>
      <c r="D331" s="64">
        <v>18222.560000000001</v>
      </c>
      <c r="E331" s="65" t="s">
        <v>11</v>
      </c>
    </row>
    <row r="332" spans="1:5" x14ac:dyDescent="0.25">
      <c r="A332" s="62" t="s">
        <v>704</v>
      </c>
      <c r="B332" s="63" t="s">
        <v>705</v>
      </c>
      <c r="C332" s="63" t="s">
        <v>75</v>
      </c>
      <c r="D332" s="64">
        <v>2800</v>
      </c>
      <c r="E332" s="65" t="s">
        <v>105</v>
      </c>
    </row>
    <row r="333" spans="1:5" x14ac:dyDescent="0.25">
      <c r="A333" s="62" t="s">
        <v>706</v>
      </c>
      <c r="B333" s="63" t="s">
        <v>707</v>
      </c>
      <c r="C333" s="63" t="s">
        <v>54</v>
      </c>
      <c r="D333" s="64">
        <v>1000</v>
      </c>
      <c r="E333" s="65" t="s">
        <v>312</v>
      </c>
    </row>
    <row r="334" spans="1:5" x14ac:dyDescent="0.25">
      <c r="A334" s="62" t="s">
        <v>275</v>
      </c>
      <c r="B334" s="63" t="s">
        <v>276</v>
      </c>
      <c r="C334" s="63" t="s">
        <v>277</v>
      </c>
      <c r="D334" s="64">
        <v>3320.3</v>
      </c>
      <c r="E334" s="65" t="s">
        <v>18</v>
      </c>
    </row>
    <row r="335" spans="1:5" x14ac:dyDescent="0.25">
      <c r="A335" s="62" t="s">
        <v>278</v>
      </c>
      <c r="B335" s="63" t="s">
        <v>279</v>
      </c>
      <c r="C335" s="63" t="s">
        <v>351</v>
      </c>
      <c r="D335" s="64">
        <v>26869.51</v>
      </c>
      <c r="E335" s="65" t="s">
        <v>11</v>
      </c>
    </row>
    <row r="336" spans="1:5" x14ac:dyDescent="0.25">
      <c r="A336" s="62" t="s">
        <v>708</v>
      </c>
      <c r="B336" s="63" t="s">
        <v>709</v>
      </c>
      <c r="C336" s="63" t="s">
        <v>7</v>
      </c>
      <c r="D336" s="64">
        <v>80</v>
      </c>
      <c r="E336" s="65" t="s">
        <v>18</v>
      </c>
    </row>
    <row r="337" spans="1:5" x14ac:dyDescent="0.25">
      <c r="A337" s="62" t="s">
        <v>710</v>
      </c>
      <c r="B337" s="63" t="s">
        <v>711</v>
      </c>
      <c r="C337" s="63" t="s">
        <v>54</v>
      </c>
      <c r="D337" s="64">
        <v>800</v>
      </c>
      <c r="E337" s="65" t="s">
        <v>312</v>
      </c>
    </row>
    <row r="338" spans="1:5" x14ac:dyDescent="0.25">
      <c r="A338" s="62" t="s">
        <v>712</v>
      </c>
      <c r="B338" s="63" t="s">
        <v>713</v>
      </c>
      <c r="C338" s="63" t="s">
        <v>102</v>
      </c>
      <c r="D338" s="64">
        <v>900</v>
      </c>
      <c r="E338" s="65" t="s">
        <v>312</v>
      </c>
    </row>
    <row r="339" spans="1:5" x14ac:dyDescent="0.25">
      <c r="A339" s="62" t="s">
        <v>714</v>
      </c>
      <c r="B339" s="63" t="s">
        <v>715</v>
      </c>
      <c r="C339" s="63" t="s">
        <v>716</v>
      </c>
      <c r="D339" s="64">
        <v>114.98</v>
      </c>
      <c r="E339" s="65" t="s">
        <v>30</v>
      </c>
    </row>
    <row r="340" spans="1:5" x14ac:dyDescent="0.25">
      <c r="A340" s="62" t="s">
        <v>717</v>
      </c>
      <c r="B340" s="63" t="s">
        <v>718</v>
      </c>
      <c r="C340" s="63" t="s">
        <v>7</v>
      </c>
      <c r="D340" s="64">
        <v>52.25</v>
      </c>
      <c r="E340" s="65" t="s">
        <v>11</v>
      </c>
    </row>
    <row r="341" spans="1:5" x14ac:dyDescent="0.25">
      <c r="A341" s="62" t="s">
        <v>719</v>
      </c>
      <c r="B341" s="63" t="s">
        <v>720</v>
      </c>
      <c r="C341" s="63" t="s">
        <v>65</v>
      </c>
      <c r="D341" s="64">
        <v>13.27</v>
      </c>
      <c r="E341" s="65" t="s">
        <v>11</v>
      </c>
    </row>
    <row r="342" spans="1:5" x14ac:dyDescent="0.25">
      <c r="A342" s="62" t="s">
        <v>721</v>
      </c>
      <c r="B342" s="63" t="s">
        <v>722</v>
      </c>
      <c r="C342" s="63" t="s">
        <v>723</v>
      </c>
      <c r="D342" s="64">
        <v>1.5</v>
      </c>
      <c r="E342" s="65" t="s">
        <v>11</v>
      </c>
    </row>
    <row r="343" spans="1:5" x14ac:dyDescent="0.25">
      <c r="A343" s="62" t="s">
        <v>724</v>
      </c>
      <c r="B343" s="63" t="s">
        <v>725</v>
      </c>
      <c r="C343" s="63" t="s">
        <v>27</v>
      </c>
      <c r="D343" s="64">
        <v>53.75</v>
      </c>
      <c r="E343" s="65" t="s">
        <v>18</v>
      </c>
    </row>
    <row r="344" spans="1:5" x14ac:dyDescent="0.25">
      <c r="A344" s="62" t="s">
        <v>726</v>
      </c>
      <c r="B344" s="63" t="s">
        <v>727</v>
      </c>
      <c r="C344" s="63" t="s">
        <v>7</v>
      </c>
      <c r="D344" s="64">
        <v>190.74</v>
      </c>
      <c r="E344" s="65" t="s">
        <v>30</v>
      </c>
    </row>
    <row r="345" spans="1:5" x14ac:dyDescent="0.25">
      <c r="A345" s="62" t="s">
        <v>728</v>
      </c>
      <c r="B345" s="63" t="s">
        <v>729</v>
      </c>
      <c r="C345" s="63" t="s">
        <v>45</v>
      </c>
      <c r="D345" s="64">
        <v>2255</v>
      </c>
      <c r="E345" s="65" t="s">
        <v>28</v>
      </c>
    </row>
    <row r="346" spans="1:5" x14ac:dyDescent="0.25">
      <c r="A346" s="62" t="s">
        <v>282</v>
      </c>
      <c r="B346" s="63" t="s">
        <v>283</v>
      </c>
      <c r="C346" s="63" t="s">
        <v>14</v>
      </c>
      <c r="D346" s="64">
        <v>192</v>
      </c>
      <c r="E346" s="65" t="s">
        <v>11</v>
      </c>
    </row>
    <row r="347" spans="1:5" x14ac:dyDescent="0.25">
      <c r="A347" s="62" t="s">
        <v>284</v>
      </c>
      <c r="B347" s="63" t="s">
        <v>285</v>
      </c>
      <c r="C347" s="63" t="s">
        <v>7</v>
      </c>
      <c r="D347" s="64">
        <v>15382.8</v>
      </c>
      <c r="E347" s="65" t="s">
        <v>11</v>
      </c>
    </row>
    <row r="348" spans="1:5" x14ac:dyDescent="0.25">
      <c r="A348" s="62" t="s">
        <v>286</v>
      </c>
      <c r="B348" s="63" t="s">
        <v>287</v>
      </c>
      <c r="C348" s="63" t="s">
        <v>68</v>
      </c>
      <c r="D348" s="64">
        <v>11336.38</v>
      </c>
      <c r="E348" s="65" t="s">
        <v>116</v>
      </c>
    </row>
    <row r="349" spans="1:5" x14ac:dyDescent="0.25">
      <c r="A349" s="62" t="s">
        <v>288</v>
      </c>
      <c r="B349" s="63" t="s">
        <v>289</v>
      </c>
      <c r="C349" s="63" t="s">
        <v>155</v>
      </c>
      <c r="D349" s="64">
        <v>524.80999999999995</v>
      </c>
      <c r="E349" s="65" t="s">
        <v>116</v>
      </c>
    </row>
    <row r="350" spans="1:5" x14ac:dyDescent="0.25">
      <c r="A350" s="62" t="s">
        <v>336</v>
      </c>
      <c r="B350" s="63" t="s">
        <v>337</v>
      </c>
      <c r="C350" s="63" t="s">
        <v>338</v>
      </c>
      <c r="D350" s="64">
        <v>829.08</v>
      </c>
      <c r="E350" s="65" t="s">
        <v>11</v>
      </c>
    </row>
    <row r="351" spans="1:5" x14ac:dyDescent="0.25">
      <c r="A351" s="62" t="s">
        <v>290</v>
      </c>
      <c r="B351" s="63" t="s">
        <v>291</v>
      </c>
      <c r="C351" s="63" t="s">
        <v>102</v>
      </c>
      <c r="D351" s="64">
        <v>25124.07</v>
      </c>
      <c r="E351" s="65" t="s">
        <v>11</v>
      </c>
    </row>
    <row r="352" spans="1:5" x14ac:dyDescent="0.25">
      <c r="A352" s="62" t="s">
        <v>292</v>
      </c>
      <c r="B352" s="63" t="s">
        <v>293</v>
      </c>
      <c r="C352" s="63" t="s">
        <v>7</v>
      </c>
      <c r="D352" s="64">
        <v>32.450000000000003</v>
      </c>
      <c r="E352" s="65" t="s">
        <v>111</v>
      </c>
    </row>
    <row r="353" spans="1:5" x14ac:dyDescent="0.25">
      <c r="A353" s="62" t="s">
        <v>730</v>
      </c>
      <c r="B353" s="63" t="s">
        <v>731</v>
      </c>
      <c r="C353" s="63" t="s">
        <v>380</v>
      </c>
      <c r="D353" s="64">
        <v>1120</v>
      </c>
      <c r="E353" s="65" t="s">
        <v>732</v>
      </c>
    </row>
    <row r="354" spans="1:5" x14ac:dyDescent="0.25">
      <c r="A354" s="62" t="s">
        <v>733</v>
      </c>
      <c r="B354" s="63" t="s">
        <v>734</v>
      </c>
      <c r="C354" s="63" t="s">
        <v>189</v>
      </c>
      <c r="D354" s="64">
        <v>38</v>
      </c>
      <c r="E354" s="65" t="s">
        <v>11</v>
      </c>
    </row>
    <row r="355" spans="1:5" x14ac:dyDescent="0.25">
      <c r="A355" s="62" t="s">
        <v>735</v>
      </c>
      <c r="B355" s="63" t="s">
        <v>736</v>
      </c>
      <c r="C355" s="63" t="s">
        <v>102</v>
      </c>
      <c r="D355" s="64">
        <v>800</v>
      </c>
      <c r="E355" s="65" t="s">
        <v>312</v>
      </c>
    </row>
    <row r="356" spans="1:5" x14ac:dyDescent="0.25">
      <c r="A356" s="62" t="s">
        <v>737</v>
      </c>
      <c r="B356" s="63" t="s">
        <v>738</v>
      </c>
      <c r="C356" s="63" t="s">
        <v>68</v>
      </c>
      <c r="D356" s="64">
        <v>900</v>
      </c>
      <c r="E356" s="65" t="s">
        <v>312</v>
      </c>
    </row>
    <row r="357" spans="1:5" x14ac:dyDescent="0.25">
      <c r="A357" s="62" t="s">
        <v>739</v>
      </c>
      <c r="B357" s="63" t="s">
        <v>740</v>
      </c>
      <c r="C357" s="63" t="s">
        <v>7</v>
      </c>
      <c r="D357" s="64">
        <v>900</v>
      </c>
      <c r="E357" s="65" t="s">
        <v>312</v>
      </c>
    </row>
    <row r="358" spans="1:5" x14ac:dyDescent="0.25">
      <c r="A358" s="62" t="s">
        <v>741</v>
      </c>
      <c r="B358" s="63" t="s">
        <v>742</v>
      </c>
      <c r="C358" s="63" t="s">
        <v>68</v>
      </c>
      <c r="D358" s="64">
        <v>500</v>
      </c>
      <c r="E358" s="65" t="s">
        <v>312</v>
      </c>
    </row>
    <row r="359" spans="1:5" x14ac:dyDescent="0.25">
      <c r="A359" s="62" t="s">
        <v>743</v>
      </c>
      <c r="B359" s="63" t="s">
        <v>744</v>
      </c>
      <c r="C359" s="63" t="s">
        <v>102</v>
      </c>
      <c r="D359" s="64">
        <v>1200</v>
      </c>
      <c r="E359" s="65" t="s">
        <v>312</v>
      </c>
    </row>
    <row r="360" spans="1:5" x14ac:dyDescent="0.25">
      <c r="A360" s="62" t="s">
        <v>745</v>
      </c>
      <c r="B360" s="63" t="s">
        <v>746</v>
      </c>
      <c r="C360" s="63" t="s">
        <v>54</v>
      </c>
      <c r="D360" s="64">
        <v>900</v>
      </c>
      <c r="E360" s="65" t="s">
        <v>312</v>
      </c>
    </row>
    <row r="361" spans="1:5" x14ac:dyDescent="0.25">
      <c r="A361" s="62" t="s">
        <v>747</v>
      </c>
      <c r="B361" s="66" t="s">
        <v>748</v>
      </c>
      <c r="C361" s="63" t="s">
        <v>27</v>
      </c>
      <c r="D361" s="64">
        <v>500</v>
      </c>
      <c r="E361" s="65" t="s">
        <v>312</v>
      </c>
    </row>
    <row r="362" spans="1:5" x14ac:dyDescent="0.25">
      <c r="A362" s="62" t="s">
        <v>749</v>
      </c>
      <c r="B362" s="63" t="s">
        <v>750</v>
      </c>
      <c r="C362" s="63" t="s">
        <v>751</v>
      </c>
      <c r="D362" s="64">
        <v>1600</v>
      </c>
      <c r="E362" s="65" t="s">
        <v>312</v>
      </c>
    </row>
    <row r="363" spans="1:5" x14ac:dyDescent="0.25">
      <c r="A363" s="62" t="s">
        <v>752</v>
      </c>
      <c r="B363" s="63" t="s">
        <v>753</v>
      </c>
      <c r="C363" s="63" t="s">
        <v>511</v>
      </c>
      <c r="D363" s="64">
        <v>400</v>
      </c>
      <c r="E363" s="65" t="s">
        <v>312</v>
      </c>
    </row>
    <row r="364" spans="1:5" x14ac:dyDescent="0.25">
      <c r="A364" s="62" t="s">
        <v>754</v>
      </c>
      <c r="B364" s="63" t="s">
        <v>755</v>
      </c>
      <c r="C364" s="63" t="s">
        <v>222</v>
      </c>
      <c r="D364" s="64">
        <v>800</v>
      </c>
      <c r="E364" s="65" t="s">
        <v>312</v>
      </c>
    </row>
    <row r="365" spans="1:5" x14ac:dyDescent="0.25">
      <c r="A365" s="62" t="s">
        <v>756</v>
      </c>
      <c r="B365" s="63" t="s">
        <v>757</v>
      </c>
      <c r="C365" s="63" t="s">
        <v>68</v>
      </c>
      <c r="D365" s="64">
        <v>1000</v>
      </c>
      <c r="E365" s="65" t="s">
        <v>312</v>
      </c>
    </row>
    <row r="366" spans="1:5" x14ac:dyDescent="0.25">
      <c r="A366" s="62" t="s">
        <v>758</v>
      </c>
      <c r="B366" s="63" t="s">
        <v>759</v>
      </c>
      <c r="C366" s="63" t="s">
        <v>54</v>
      </c>
      <c r="D366" s="64">
        <v>900</v>
      </c>
      <c r="E366" s="65" t="s">
        <v>312</v>
      </c>
    </row>
    <row r="367" spans="1:5" x14ac:dyDescent="0.25">
      <c r="A367" s="62" t="s">
        <v>374</v>
      </c>
      <c r="B367" s="63" t="s">
        <v>375</v>
      </c>
      <c r="C367" s="63" t="s">
        <v>54</v>
      </c>
      <c r="D367" s="64">
        <v>194.19</v>
      </c>
      <c r="E367" s="65" t="s">
        <v>58</v>
      </c>
    </row>
    <row r="368" spans="1:5" x14ac:dyDescent="0.25">
      <c r="A368" s="62" t="s">
        <v>760</v>
      </c>
      <c r="B368" s="63" t="s">
        <v>761</v>
      </c>
      <c r="C368" s="63" t="s">
        <v>7</v>
      </c>
      <c r="D368" s="64">
        <v>150</v>
      </c>
      <c r="E368" s="65" t="s">
        <v>117</v>
      </c>
    </row>
    <row r="369" spans="1:5" x14ac:dyDescent="0.25">
      <c r="A369" s="62" t="s">
        <v>762</v>
      </c>
      <c r="B369" s="63" t="s">
        <v>763</v>
      </c>
      <c r="C369" s="63" t="s">
        <v>27</v>
      </c>
      <c r="D369" s="64">
        <v>560.63</v>
      </c>
      <c r="E369" s="65" t="s">
        <v>11</v>
      </c>
    </row>
    <row r="370" spans="1:5" x14ac:dyDescent="0.25">
      <c r="A370" s="62" t="s">
        <v>339</v>
      </c>
      <c r="B370" s="63" t="s">
        <v>340</v>
      </c>
      <c r="C370" s="63" t="s">
        <v>55</v>
      </c>
      <c r="D370" s="64">
        <v>12000</v>
      </c>
      <c r="E370" s="65" t="s">
        <v>58</v>
      </c>
    </row>
    <row r="371" spans="1:5" x14ac:dyDescent="0.25">
      <c r="A371" s="62" t="s">
        <v>764</v>
      </c>
      <c r="B371" s="63" t="s">
        <v>294</v>
      </c>
      <c r="C371" s="63" t="s">
        <v>65</v>
      </c>
      <c r="D371" s="64">
        <v>17699.740000000002</v>
      </c>
      <c r="E371" s="65" t="s">
        <v>11</v>
      </c>
    </row>
    <row r="372" spans="1:5" x14ac:dyDescent="0.25">
      <c r="A372" s="62" t="s">
        <v>765</v>
      </c>
      <c r="B372" s="63" t="s">
        <v>294</v>
      </c>
      <c r="C372" s="63" t="s">
        <v>65</v>
      </c>
      <c r="D372" s="64">
        <v>17897.41</v>
      </c>
      <c r="E372" s="65" t="s">
        <v>11</v>
      </c>
    </row>
    <row r="373" spans="1:5" x14ac:dyDescent="0.25">
      <c r="A373" s="62" t="s">
        <v>341</v>
      </c>
      <c r="B373" s="63" t="s">
        <v>342</v>
      </c>
      <c r="C373" s="63" t="s">
        <v>7</v>
      </c>
      <c r="D373" s="64">
        <v>73.040000000000006</v>
      </c>
      <c r="E373" s="65" t="s">
        <v>11</v>
      </c>
    </row>
    <row r="374" spans="1:5" x14ac:dyDescent="0.25">
      <c r="A374" s="62" t="s">
        <v>766</v>
      </c>
      <c r="B374" s="63" t="s">
        <v>767</v>
      </c>
      <c r="C374" s="63" t="s">
        <v>578</v>
      </c>
      <c r="D374" s="64">
        <v>400</v>
      </c>
      <c r="E374" s="65" t="s">
        <v>312</v>
      </c>
    </row>
    <row r="375" spans="1:5" x14ac:dyDescent="0.25">
      <c r="A375" s="62" t="s">
        <v>768</v>
      </c>
      <c r="B375" s="63" t="s">
        <v>769</v>
      </c>
      <c r="C375" s="63" t="s">
        <v>7</v>
      </c>
      <c r="D375" s="64">
        <v>1875</v>
      </c>
      <c r="E375" s="65" t="s">
        <v>58</v>
      </c>
    </row>
    <row r="376" spans="1:5" x14ac:dyDescent="0.25">
      <c r="A376" s="62" t="s">
        <v>770</v>
      </c>
      <c r="B376" s="63" t="s">
        <v>771</v>
      </c>
      <c r="C376" s="63" t="s">
        <v>7</v>
      </c>
      <c r="D376" s="64">
        <v>2653.5</v>
      </c>
      <c r="E376" s="65" t="s">
        <v>39</v>
      </c>
    </row>
    <row r="377" spans="1:5" x14ac:dyDescent="0.25">
      <c r="A377" s="62" t="s">
        <v>295</v>
      </c>
      <c r="B377" s="63" t="s">
        <v>296</v>
      </c>
      <c r="C377" s="63" t="s">
        <v>91</v>
      </c>
      <c r="D377" s="64">
        <v>811.04</v>
      </c>
      <c r="E377" s="65" t="s">
        <v>11</v>
      </c>
    </row>
    <row r="378" spans="1:5" x14ac:dyDescent="0.25">
      <c r="A378" s="62" t="s">
        <v>772</v>
      </c>
      <c r="B378" s="63" t="s">
        <v>773</v>
      </c>
      <c r="C378" s="63" t="s">
        <v>27</v>
      </c>
      <c r="D378" s="64">
        <v>500</v>
      </c>
      <c r="E378" s="65" t="s">
        <v>312</v>
      </c>
    </row>
    <row r="379" spans="1:5" x14ac:dyDescent="0.25">
      <c r="A379" s="62" t="s">
        <v>774</v>
      </c>
      <c r="B379" s="63" t="s">
        <v>775</v>
      </c>
      <c r="C379" s="63" t="s">
        <v>102</v>
      </c>
      <c r="D379" s="64">
        <v>900</v>
      </c>
      <c r="E379" s="65" t="s">
        <v>312</v>
      </c>
    </row>
    <row r="380" spans="1:5" x14ac:dyDescent="0.25">
      <c r="A380" s="62" t="s">
        <v>776</v>
      </c>
      <c r="B380" s="63" t="s">
        <v>777</v>
      </c>
      <c r="C380" s="63" t="s">
        <v>102</v>
      </c>
      <c r="D380" s="64">
        <v>1500</v>
      </c>
      <c r="E380" s="65" t="s">
        <v>312</v>
      </c>
    </row>
    <row r="381" spans="1:5" x14ac:dyDescent="0.25">
      <c r="A381" s="62" t="s">
        <v>778</v>
      </c>
      <c r="B381" s="63" t="s">
        <v>779</v>
      </c>
      <c r="C381" s="63" t="s">
        <v>54</v>
      </c>
      <c r="D381" s="64">
        <v>900</v>
      </c>
      <c r="E381" s="65" t="s">
        <v>312</v>
      </c>
    </row>
    <row r="382" spans="1:5" x14ac:dyDescent="0.25">
      <c r="A382" s="62" t="s">
        <v>780</v>
      </c>
      <c r="B382" s="63" t="s">
        <v>781</v>
      </c>
      <c r="C382" s="63" t="s">
        <v>7</v>
      </c>
      <c r="D382" s="64">
        <v>800</v>
      </c>
      <c r="E382" s="65" t="s">
        <v>312</v>
      </c>
    </row>
    <row r="383" spans="1:5" x14ac:dyDescent="0.25">
      <c r="A383" s="62" t="s">
        <v>297</v>
      </c>
      <c r="B383" s="63" t="s">
        <v>298</v>
      </c>
      <c r="C383" s="63" t="s">
        <v>102</v>
      </c>
      <c r="D383" s="64">
        <v>2667.99</v>
      </c>
      <c r="E383" s="65" t="s">
        <v>105</v>
      </c>
    </row>
    <row r="384" spans="1:5" x14ac:dyDescent="0.25">
      <c r="A384" s="62" t="s">
        <v>376</v>
      </c>
      <c r="B384" s="63" t="s">
        <v>377</v>
      </c>
      <c r="C384" s="63" t="s">
        <v>7</v>
      </c>
      <c r="D384" s="64">
        <v>110.63</v>
      </c>
      <c r="E384" s="65" t="s">
        <v>18</v>
      </c>
    </row>
    <row r="385" spans="1:5" x14ac:dyDescent="0.25">
      <c r="A385" s="62" t="s">
        <v>299</v>
      </c>
      <c r="B385" s="63" t="s">
        <v>300</v>
      </c>
      <c r="C385" s="63" t="s">
        <v>75</v>
      </c>
      <c r="D385" s="64">
        <v>6775.01</v>
      </c>
      <c r="E385" s="65" t="s">
        <v>11</v>
      </c>
    </row>
    <row r="386" spans="1:5" x14ac:dyDescent="0.25">
      <c r="A386" s="62" t="s">
        <v>301</v>
      </c>
      <c r="B386" s="63" t="s">
        <v>302</v>
      </c>
      <c r="C386" s="63" t="s">
        <v>7</v>
      </c>
      <c r="D386" s="64">
        <v>9375.81</v>
      </c>
      <c r="E386" s="65" t="s">
        <v>11</v>
      </c>
    </row>
    <row r="387" spans="1:5" x14ac:dyDescent="0.25">
      <c r="A387" s="62" t="s">
        <v>314</v>
      </c>
      <c r="B387" s="63" t="s">
        <v>309</v>
      </c>
      <c r="C387" s="63" t="s">
        <v>309</v>
      </c>
      <c r="D387" s="64">
        <v>4935.1499999999996</v>
      </c>
      <c r="E387" s="65" t="s">
        <v>11</v>
      </c>
    </row>
    <row r="388" spans="1:5" x14ac:dyDescent="0.25">
      <c r="A388" s="62" t="s">
        <v>782</v>
      </c>
      <c r="B388" s="63" t="s">
        <v>783</v>
      </c>
      <c r="C388" s="63" t="s">
        <v>102</v>
      </c>
      <c r="D388" s="64">
        <v>900</v>
      </c>
      <c r="E388" s="65" t="s">
        <v>312</v>
      </c>
    </row>
    <row r="389" spans="1:5" x14ac:dyDescent="0.25">
      <c r="A389" s="62" t="s">
        <v>784</v>
      </c>
      <c r="B389" s="63" t="s">
        <v>785</v>
      </c>
      <c r="C389" s="63" t="s">
        <v>68</v>
      </c>
      <c r="D389" s="64">
        <v>800</v>
      </c>
      <c r="E389" s="65" t="s">
        <v>312</v>
      </c>
    </row>
    <row r="390" spans="1:5" x14ac:dyDescent="0.25">
      <c r="A390" s="62" t="s">
        <v>786</v>
      </c>
      <c r="B390" s="63" t="s">
        <v>787</v>
      </c>
      <c r="C390" s="63" t="s">
        <v>68</v>
      </c>
      <c r="D390" s="64">
        <v>900</v>
      </c>
      <c r="E390" s="65" t="s">
        <v>312</v>
      </c>
    </row>
    <row r="391" spans="1:5" x14ac:dyDescent="0.25">
      <c r="A391" s="62" t="s">
        <v>788</v>
      </c>
      <c r="B391" s="63" t="s">
        <v>789</v>
      </c>
      <c r="C391" s="63" t="s">
        <v>68</v>
      </c>
      <c r="D391" s="64">
        <v>800</v>
      </c>
      <c r="E391" s="65" t="s">
        <v>312</v>
      </c>
    </row>
    <row r="392" spans="1:5" x14ac:dyDescent="0.25">
      <c r="A392" s="62" t="s">
        <v>790</v>
      </c>
      <c r="B392" s="63" t="s">
        <v>791</v>
      </c>
      <c r="C392" s="63" t="s">
        <v>175</v>
      </c>
      <c r="D392" s="64">
        <v>800</v>
      </c>
      <c r="E392" s="65" t="s">
        <v>312</v>
      </c>
    </row>
    <row r="393" spans="1:5" x14ac:dyDescent="0.25">
      <c r="A393" s="62" t="s">
        <v>792</v>
      </c>
      <c r="B393" s="63" t="s">
        <v>793</v>
      </c>
      <c r="C393" s="63" t="s">
        <v>360</v>
      </c>
      <c r="D393" s="64">
        <v>400</v>
      </c>
      <c r="E393" s="65" t="s">
        <v>312</v>
      </c>
    </row>
    <row r="394" spans="1:5" x14ac:dyDescent="0.25">
      <c r="A394" s="62" t="s">
        <v>314</v>
      </c>
      <c r="B394" s="63" t="s">
        <v>309</v>
      </c>
      <c r="C394" s="63" t="s">
        <v>309</v>
      </c>
      <c r="D394" s="64">
        <v>192.5</v>
      </c>
      <c r="E394" s="65" t="s">
        <v>18</v>
      </c>
    </row>
    <row r="395" spans="1:5" x14ac:dyDescent="0.25">
      <c r="A395" s="62" t="s">
        <v>303</v>
      </c>
      <c r="B395" s="63" t="s">
        <v>304</v>
      </c>
      <c r="C395" s="63" t="s">
        <v>210</v>
      </c>
      <c r="D395" s="64">
        <v>234</v>
      </c>
      <c r="E395" s="65" t="s">
        <v>11</v>
      </c>
    </row>
    <row r="396" spans="1:5" x14ac:dyDescent="0.25">
      <c r="A396" s="62" t="s">
        <v>794</v>
      </c>
      <c r="B396" s="63" t="s">
        <v>795</v>
      </c>
      <c r="C396" s="63" t="s">
        <v>102</v>
      </c>
      <c r="D396" s="64">
        <v>1500</v>
      </c>
      <c r="E396" s="65" t="s">
        <v>312</v>
      </c>
    </row>
    <row r="397" spans="1:5" x14ac:dyDescent="0.25">
      <c r="A397" s="62" t="s">
        <v>796</v>
      </c>
      <c r="B397" s="63" t="s">
        <v>797</v>
      </c>
      <c r="C397" s="63" t="s">
        <v>54</v>
      </c>
      <c r="D397" s="64">
        <v>1000</v>
      </c>
      <c r="E397" s="65" t="s">
        <v>312</v>
      </c>
    </row>
    <row r="398" spans="1:5" x14ac:dyDescent="0.25">
      <c r="A398" s="62" t="s">
        <v>798</v>
      </c>
      <c r="B398" s="63" t="s">
        <v>799</v>
      </c>
      <c r="C398" s="63" t="s">
        <v>78</v>
      </c>
      <c r="D398" s="64">
        <v>1500</v>
      </c>
      <c r="E398" s="65" t="s">
        <v>312</v>
      </c>
    </row>
    <row r="399" spans="1:5" ht="15.75" thickBot="1" x14ac:dyDescent="0.3">
      <c r="A399" s="62" t="s">
        <v>314</v>
      </c>
      <c r="B399" s="63" t="s">
        <v>309</v>
      </c>
      <c r="C399" s="63" t="s">
        <v>309</v>
      </c>
      <c r="D399" s="64">
        <v>5450.63</v>
      </c>
      <c r="E399" s="65" t="s">
        <v>11</v>
      </c>
    </row>
    <row r="400" spans="1:5" ht="15.75" thickBot="1" x14ac:dyDescent="0.3">
      <c r="A400" s="89" t="s">
        <v>800</v>
      </c>
      <c r="B400" s="70"/>
      <c r="C400" s="70"/>
      <c r="D400" s="12">
        <f>SUM(D5:D399)</f>
        <v>2096374.1199999996</v>
      </c>
      <c r="E400" s="71"/>
    </row>
  </sheetData>
  <autoFilter ref="E1:E404" xr:uid="{00000000-0001-0000-0000-000000000000}"/>
  <mergeCells count="3">
    <mergeCell ref="A3:E3"/>
    <mergeCell ref="A1:E1"/>
    <mergeCell ref="A2:E2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91429-48F7-4BC7-9CC0-87FA6DBFDAD5}">
  <dimension ref="A1:H532"/>
  <sheetViews>
    <sheetView topLeftCell="A449" workbookViewId="0">
      <selection activeCell="A466" sqref="A466:C532"/>
    </sheetView>
  </sheetViews>
  <sheetFormatPr defaultRowHeight="15" x14ac:dyDescent="0.25"/>
  <cols>
    <col min="1" max="1" width="83.7109375" customWidth="1"/>
    <col min="2" max="2" width="12.42578125" bestFit="1" customWidth="1"/>
    <col min="3" max="3" width="23.7109375" bestFit="1" customWidth="1"/>
    <col min="4" max="4" width="14.7109375" bestFit="1" customWidth="1"/>
    <col min="5" max="5" width="55.5703125" bestFit="1" customWidth="1"/>
    <col min="8" max="8" width="14.85546875" customWidth="1"/>
  </cols>
  <sheetData>
    <row r="1" spans="1:5" x14ac:dyDescent="0.25">
      <c r="A1" s="77" t="s">
        <v>305</v>
      </c>
      <c r="B1" s="78"/>
      <c r="C1" s="78"/>
      <c r="D1" s="78"/>
      <c r="E1" s="79"/>
    </row>
    <row r="2" spans="1:5" x14ac:dyDescent="0.25">
      <c r="A2" s="77" t="s">
        <v>306</v>
      </c>
      <c r="B2" s="78"/>
      <c r="C2" s="78"/>
      <c r="D2" s="78"/>
      <c r="E2" s="79"/>
    </row>
    <row r="3" spans="1:5" ht="15.75" thickBot="1" x14ac:dyDescent="0.3">
      <c r="A3" s="74" t="s">
        <v>307</v>
      </c>
      <c r="B3" s="75"/>
      <c r="C3" s="75"/>
      <c r="D3" s="75"/>
      <c r="E3" s="76"/>
    </row>
    <row r="4" spans="1:5" ht="45.75" thickBot="1" x14ac:dyDescent="0.3">
      <c r="A4" s="9" t="s">
        <v>0</v>
      </c>
      <c r="B4" s="10" t="s">
        <v>1</v>
      </c>
      <c r="C4" s="10" t="s">
        <v>2</v>
      </c>
      <c r="D4" s="10" t="s">
        <v>3</v>
      </c>
      <c r="E4" s="11" t="s">
        <v>4</v>
      </c>
    </row>
    <row r="5" spans="1:5" x14ac:dyDescent="0.25">
      <c r="A5" s="13" t="s">
        <v>319</v>
      </c>
      <c r="B5" s="14" t="s">
        <v>320</v>
      </c>
      <c r="C5" s="14" t="s">
        <v>7</v>
      </c>
      <c r="D5" s="15">
        <v>311.25</v>
      </c>
      <c r="E5" s="16" t="s">
        <v>117</v>
      </c>
    </row>
    <row r="6" spans="1:5" x14ac:dyDescent="0.25">
      <c r="A6" s="3" t="s">
        <v>425</v>
      </c>
      <c r="B6" s="1" t="s">
        <v>426</v>
      </c>
      <c r="C6" s="1" t="s">
        <v>7</v>
      </c>
      <c r="D6" s="2">
        <v>372.5</v>
      </c>
      <c r="E6" s="4" t="s">
        <v>117</v>
      </c>
    </row>
    <row r="7" spans="1:5" ht="15.75" thickBot="1" x14ac:dyDescent="0.3">
      <c r="A7" s="3" t="s">
        <v>760</v>
      </c>
      <c r="B7" s="1" t="s">
        <v>761</v>
      </c>
      <c r="C7" s="1" t="s">
        <v>7</v>
      </c>
      <c r="D7" s="2">
        <v>150</v>
      </c>
      <c r="E7" s="4" t="s">
        <v>117</v>
      </c>
    </row>
    <row r="8" spans="1:5" ht="15.75" thickBot="1" x14ac:dyDescent="0.3">
      <c r="A8" s="80" t="s">
        <v>308</v>
      </c>
      <c r="B8" s="81"/>
      <c r="C8" s="82"/>
      <c r="D8" s="12">
        <f>SUM(D5:D7)</f>
        <v>833.75</v>
      </c>
      <c r="E8" s="21"/>
    </row>
    <row r="9" spans="1:5" ht="15.75" x14ac:dyDescent="0.25"/>
    <row r="10" spans="1:5" x14ac:dyDescent="0.25">
      <c r="A10" s="13" t="s">
        <v>314</v>
      </c>
      <c r="B10" s="14" t="s">
        <v>309</v>
      </c>
      <c r="C10" s="14" t="s">
        <v>309</v>
      </c>
      <c r="D10" s="15">
        <v>210</v>
      </c>
      <c r="E10" s="16" t="s">
        <v>18</v>
      </c>
    </row>
    <row r="11" spans="1:5" x14ac:dyDescent="0.25">
      <c r="A11" s="3" t="s">
        <v>393</v>
      </c>
      <c r="B11" s="1" t="s">
        <v>394</v>
      </c>
      <c r="C11" s="1" t="s">
        <v>68</v>
      </c>
      <c r="D11" s="2">
        <v>17.7</v>
      </c>
      <c r="E11" s="4" t="s">
        <v>18</v>
      </c>
    </row>
    <row r="12" spans="1:5" x14ac:dyDescent="0.25">
      <c r="A12" s="3" t="s">
        <v>399</v>
      </c>
      <c r="B12" s="1" t="s">
        <v>400</v>
      </c>
      <c r="C12" s="1" t="s">
        <v>9</v>
      </c>
      <c r="D12" s="2">
        <v>438.36</v>
      </c>
      <c r="E12" s="4" t="s">
        <v>18</v>
      </c>
    </row>
    <row r="13" spans="1:5" x14ac:dyDescent="0.25">
      <c r="A13" s="3" t="s">
        <v>16</v>
      </c>
      <c r="B13" s="1" t="s">
        <v>17</v>
      </c>
      <c r="C13" s="1" t="s">
        <v>7</v>
      </c>
      <c r="D13" s="2">
        <v>29068.27</v>
      </c>
      <c r="E13" s="4" t="s">
        <v>18</v>
      </c>
    </row>
    <row r="14" spans="1:5" x14ac:dyDescent="0.25">
      <c r="A14" s="3" t="s">
        <v>36</v>
      </c>
      <c r="B14" s="1" t="s">
        <v>37</v>
      </c>
      <c r="C14" s="1" t="s">
        <v>38</v>
      </c>
      <c r="D14" s="2">
        <v>217.56</v>
      </c>
      <c r="E14" s="4" t="s">
        <v>18</v>
      </c>
    </row>
    <row r="15" spans="1:5" x14ac:dyDescent="0.25">
      <c r="A15" s="3" t="s">
        <v>439</v>
      </c>
      <c r="B15" s="1" t="s">
        <v>440</v>
      </c>
      <c r="C15" s="1" t="s">
        <v>280</v>
      </c>
      <c r="D15" s="2">
        <v>1560.3</v>
      </c>
      <c r="E15" s="4" t="s">
        <v>18</v>
      </c>
    </row>
    <row r="16" spans="1:5" x14ac:dyDescent="0.25">
      <c r="A16" s="3" t="s">
        <v>443</v>
      </c>
      <c r="B16" s="1" t="s">
        <v>444</v>
      </c>
      <c r="C16" s="1" t="s">
        <v>55</v>
      </c>
      <c r="D16" s="2">
        <v>2240</v>
      </c>
      <c r="E16" s="4" t="s">
        <v>18</v>
      </c>
    </row>
    <row r="17" spans="1:8" x14ac:dyDescent="0.25">
      <c r="A17" s="3" t="s">
        <v>126</v>
      </c>
      <c r="B17" s="1" t="s">
        <v>127</v>
      </c>
      <c r="C17" s="1" t="s">
        <v>91</v>
      </c>
      <c r="D17" s="2">
        <v>24205.49</v>
      </c>
      <c r="E17" s="4" t="s">
        <v>18</v>
      </c>
    </row>
    <row r="18" spans="1:8" x14ac:dyDescent="0.25">
      <c r="A18" s="3" t="s">
        <v>561</v>
      </c>
      <c r="B18" s="1" t="s">
        <v>562</v>
      </c>
      <c r="C18" s="1" t="s">
        <v>38</v>
      </c>
      <c r="D18" s="2">
        <v>53.98</v>
      </c>
      <c r="E18" s="4" t="s">
        <v>18</v>
      </c>
      <c r="H18" s="33"/>
    </row>
    <row r="19" spans="1:8" x14ac:dyDescent="0.25">
      <c r="A19" s="3" t="s">
        <v>571</v>
      </c>
      <c r="B19" s="1" t="s">
        <v>572</v>
      </c>
      <c r="C19" s="1" t="s">
        <v>7</v>
      </c>
      <c r="D19" s="2">
        <v>7490</v>
      </c>
      <c r="E19" s="4" t="s">
        <v>18</v>
      </c>
    </row>
    <row r="20" spans="1:8" x14ac:dyDescent="0.25">
      <c r="A20" s="3" t="s">
        <v>330</v>
      </c>
      <c r="B20" s="1" t="s">
        <v>331</v>
      </c>
      <c r="C20" s="1" t="s">
        <v>7</v>
      </c>
      <c r="D20" s="2">
        <v>73.75</v>
      </c>
      <c r="E20" s="4" t="s">
        <v>18</v>
      </c>
    </row>
    <row r="21" spans="1:8" x14ac:dyDescent="0.25">
      <c r="A21" s="3" t="s">
        <v>181</v>
      </c>
      <c r="B21" s="1" t="s">
        <v>182</v>
      </c>
      <c r="C21" s="1" t="s">
        <v>183</v>
      </c>
      <c r="D21" s="2">
        <v>353.09</v>
      </c>
      <c r="E21" s="4" t="s">
        <v>18</v>
      </c>
    </row>
    <row r="22" spans="1:8" x14ac:dyDescent="0.25">
      <c r="A22" s="3" t="s">
        <v>601</v>
      </c>
      <c r="B22" s="1" t="s">
        <v>602</v>
      </c>
      <c r="C22" s="1" t="s">
        <v>7</v>
      </c>
      <c r="D22" s="2">
        <v>732.56</v>
      </c>
      <c r="E22" s="4" t="s">
        <v>18</v>
      </c>
    </row>
    <row r="23" spans="1:8" x14ac:dyDescent="0.25">
      <c r="A23" s="3" t="s">
        <v>605</v>
      </c>
      <c r="B23" s="1" t="s">
        <v>194</v>
      </c>
      <c r="C23" s="1" t="s">
        <v>91</v>
      </c>
      <c r="D23" s="2">
        <v>2409.52</v>
      </c>
      <c r="E23" s="4" t="s">
        <v>18</v>
      </c>
    </row>
    <row r="24" spans="1:8" x14ac:dyDescent="0.25">
      <c r="A24" s="3" t="s">
        <v>616</v>
      </c>
      <c r="B24" s="1" t="s">
        <v>617</v>
      </c>
      <c r="C24" s="1" t="s">
        <v>7</v>
      </c>
      <c r="D24" s="2">
        <v>112.88</v>
      </c>
      <c r="E24" s="4" t="s">
        <v>18</v>
      </c>
    </row>
    <row r="25" spans="1:8" x14ac:dyDescent="0.25">
      <c r="A25" s="3" t="s">
        <v>659</v>
      </c>
      <c r="B25" s="1" t="s">
        <v>660</v>
      </c>
      <c r="C25" s="1" t="s">
        <v>27</v>
      </c>
      <c r="D25" s="2">
        <v>95</v>
      </c>
      <c r="E25" s="4" t="s">
        <v>18</v>
      </c>
    </row>
    <row r="26" spans="1:8" x14ac:dyDescent="0.25">
      <c r="A26" s="3" t="s">
        <v>368</v>
      </c>
      <c r="B26" s="1" t="s">
        <v>369</v>
      </c>
      <c r="C26" s="1" t="s">
        <v>180</v>
      </c>
      <c r="D26" s="2">
        <v>39.75</v>
      </c>
      <c r="E26" s="4" t="s">
        <v>18</v>
      </c>
    </row>
    <row r="27" spans="1:8" x14ac:dyDescent="0.25">
      <c r="A27" s="3" t="s">
        <v>661</v>
      </c>
      <c r="B27" s="1" t="s">
        <v>662</v>
      </c>
      <c r="C27" s="1" t="s">
        <v>256</v>
      </c>
      <c r="D27" s="2">
        <v>1694.02</v>
      </c>
      <c r="E27" s="4" t="s">
        <v>18</v>
      </c>
    </row>
    <row r="28" spans="1:8" x14ac:dyDescent="0.25">
      <c r="A28" s="3" t="s">
        <v>257</v>
      </c>
      <c r="B28" s="1" t="s">
        <v>258</v>
      </c>
      <c r="C28" s="1" t="s">
        <v>259</v>
      </c>
      <c r="D28" s="2">
        <v>10602.75</v>
      </c>
      <c r="E28" s="4" t="s">
        <v>18</v>
      </c>
    </row>
    <row r="29" spans="1:8" x14ac:dyDescent="0.25">
      <c r="A29" s="3" t="s">
        <v>673</v>
      </c>
      <c r="B29" s="1" t="s">
        <v>674</v>
      </c>
      <c r="C29" s="1" t="s">
        <v>7</v>
      </c>
      <c r="D29" s="2">
        <v>499.89</v>
      </c>
      <c r="E29" s="4" t="s">
        <v>18</v>
      </c>
    </row>
    <row r="30" spans="1:8" x14ac:dyDescent="0.25">
      <c r="A30" s="3" t="s">
        <v>269</v>
      </c>
      <c r="B30" s="1" t="s">
        <v>270</v>
      </c>
      <c r="C30" s="1" t="s">
        <v>7</v>
      </c>
      <c r="D30" s="2">
        <v>607</v>
      </c>
      <c r="E30" s="4" t="s">
        <v>18</v>
      </c>
    </row>
    <row r="31" spans="1:8" x14ac:dyDescent="0.25">
      <c r="A31" s="3" t="s">
        <v>702</v>
      </c>
      <c r="B31" s="1" t="s">
        <v>703</v>
      </c>
      <c r="C31" s="1" t="s">
        <v>7</v>
      </c>
      <c r="D31" s="2">
        <v>75</v>
      </c>
      <c r="E31" s="4" t="s">
        <v>18</v>
      </c>
    </row>
    <row r="32" spans="1:8" x14ac:dyDescent="0.25">
      <c r="A32" s="3" t="s">
        <v>275</v>
      </c>
      <c r="B32" s="1" t="s">
        <v>276</v>
      </c>
      <c r="C32" s="1" t="s">
        <v>277</v>
      </c>
      <c r="D32" s="2">
        <v>3320.3</v>
      </c>
      <c r="E32" s="4" t="s">
        <v>18</v>
      </c>
    </row>
    <row r="33" spans="1:5" x14ac:dyDescent="0.25">
      <c r="A33" s="3" t="s">
        <v>708</v>
      </c>
      <c r="B33" s="1" t="s">
        <v>709</v>
      </c>
      <c r="C33" s="1" t="s">
        <v>7</v>
      </c>
      <c r="D33" s="2">
        <v>80</v>
      </c>
      <c r="E33" s="4" t="s">
        <v>18</v>
      </c>
    </row>
    <row r="34" spans="1:5" x14ac:dyDescent="0.25">
      <c r="A34" s="3" t="s">
        <v>724</v>
      </c>
      <c r="B34" s="1" t="s">
        <v>725</v>
      </c>
      <c r="C34" s="1" t="s">
        <v>27</v>
      </c>
      <c r="D34" s="2">
        <v>53.75</v>
      </c>
      <c r="E34" s="4" t="s">
        <v>18</v>
      </c>
    </row>
    <row r="35" spans="1:5" x14ac:dyDescent="0.25">
      <c r="A35" s="3" t="s">
        <v>376</v>
      </c>
      <c r="B35" s="1" t="s">
        <v>377</v>
      </c>
      <c r="C35" s="1" t="s">
        <v>7</v>
      </c>
      <c r="D35" s="2">
        <v>110.63</v>
      </c>
      <c r="E35" s="4" t="s">
        <v>18</v>
      </c>
    </row>
    <row r="36" spans="1:5" ht="15.75" x14ac:dyDescent="0.25">
      <c r="A36" s="3" t="s">
        <v>314</v>
      </c>
      <c r="B36" s="1" t="s">
        <v>309</v>
      </c>
      <c r="C36" s="1" t="s">
        <v>309</v>
      </c>
      <c r="D36" s="2">
        <v>192.5</v>
      </c>
      <c r="E36" s="4" t="s">
        <v>18</v>
      </c>
    </row>
    <row r="37" spans="1:5" ht="15.75" thickBot="1" x14ac:dyDescent="0.3">
      <c r="A37" s="80" t="s">
        <v>308</v>
      </c>
      <c r="B37" s="81"/>
      <c r="C37" s="82"/>
      <c r="D37" s="12">
        <f>SUM(D10:D36)</f>
        <v>86554.050000000017</v>
      </c>
      <c r="E37" s="21"/>
    </row>
    <row r="38" spans="1:5" ht="15.75" x14ac:dyDescent="0.25"/>
    <row r="39" spans="1:5" x14ac:dyDescent="0.25">
      <c r="A39" s="13" t="s">
        <v>385</v>
      </c>
      <c r="B39" s="14" t="s">
        <v>386</v>
      </c>
      <c r="C39" s="14" t="s">
        <v>387</v>
      </c>
      <c r="D39" s="15">
        <v>11.15</v>
      </c>
      <c r="E39" s="16" t="s">
        <v>11</v>
      </c>
    </row>
    <row r="40" spans="1:5" x14ac:dyDescent="0.25">
      <c r="A40" s="3" t="s">
        <v>12</v>
      </c>
      <c r="B40" s="1" t="s">
        <v>13</v>
      </c>
      <c r="C40" s="1" t="s">
        <v>14</v>
      </c>
      <c r="D40" s="2">
        <v>1692.38</v>
      </c>
      <c r="E40" s="4" t="s">
        <v>11</v>
      </c>
    </row>
    <row r="41" spans="1:5" x14ac:dyDescent="0.25">
      <c r="A41" s="3" t="s">
        <v>21</v>
      </c>
      <c r="B41" s="1" t="s">
        <v>22</v>
      </c>
      <c r="C41" s="1" t="s">
        <v>14</v>
      </c>
      <c r="D41" s="2">
        <v>4252.53</v>
      </c>
      <c r="E41" s="4" t="s">
        <v>11</v>
      </c>
    </row>
    <row r="42" spans="1:5" x14ac:dyDescent="0.25">
      <c r="A42" s="3" t="s">
        <v>19</v>
      </c>
      <c r="B42" s="1" t="s">
        <v>20</v>
      </c>
      <c r="C42" s="1" t="s">
        <v>7</v>
      </c>
      <c r="D42" s="2">
        <v>480.3</v>
      </c>
      <c r="E42" s="4" t="s">
        <v>11</v>
      </c>
    </row>
    <row r="43" spans="1:5" x14ac:dyDescent="0.25">
      <c r="A43" s="3" t="s">
        <v>21</v>
      </c>
      <c r="B43" s="1" t="s">
        <v>22</v>
      </c>
      <c r="C43" s="1" t="s">
        <v>14</v>
      </c>
      <c r="D43" s="2">
        <v>9214.01</v>
      </c>
      <c r="E43" s="4" t="s">
        <v>11</v>
      </c>
    </row>
    <row r="44" spans="1:5" x14ac:dyDescent="0.25">
      <c r="A44" s="3" t="s">
        <v>23</v>
      </c>
      <c r="B44" s="1" t="s">
        <v>24</v>
      </c>
      <c r="C44" s="1" t="s">
        <v>7</v>
      </c>
      <c r="D44" s="2">
        <v>64479.74</v>
      </c>
      <c r="E44" s="4" t="s">
        <v>11</v>
      </c>
    </row>
    <row r="45" spans="1:5" x14ac:dyDescent="0.25">
      <c r="A45" s="3" t="s">
        <v>31</v>
      </c>
      <c r="B45" s="1" t="s">
        <v>32</v>
      </c>
      <c r="C45" s="1" t="s">
        <v>7</v>
      </c>
      <c r="D45" s="2">
        <v>5974.15</v>
      </c>
      <c r="E45" s="4" t="s">
        <v>11</v>
      </c>
    </row>
    <row r="46" spans="1:5" x14ac:dyDescent="0.25">
      <c r="A46" s="3" t="s">
        <v>33</v>
      </c>
      <c r="B46" s="1" t="s">
        <v>34</v>
      </c>
      <c r="C46" s="1" t="s">
        <v>35</v>
      </c>
      <c r="D46" s="2">
        <v>31267.14</v>
      </c>
      <c r="E46" s="4" t="s">
        <v>11</v>
      </c>
    </row>
    <row r="47" spans="1:5" x14ac:dyDescent="0.25">
      <c r="A47" s="3" t="s">
        <v>317</v>
      </c>
      <c r="B47" s="1" t="s">
        <v>318</v>
      </c>
      <c r="C47" s="1" t="s">
        <v>7</v>
      </c>
      <c r="D47" s="2">
        <v>371.38</v>
      </c>
      <c r="E47" s="4" t="s">
        <v>11</v>
      </c>
    </row>
    <row r="48" spans="1:5" x14ac:dyDescent="0.25">
      <c r="A48" s="3" t="s">
        <v>43</v>
      </c>
      <c r="B48" s="1" t="s">
        <v>44</v>
      </c>
      <c r="C48" s="1" t="s">
        <v>7</v>
      </c>
      <c r="D48" s="2">
        <v>634.25</v>
      </c>
      <c r="E48" s="4" t="s">
        <v>11</v>
      </c>
    </row>
    <row r="49" spans="1:5" x14ac:dyDescent="0.25">
      <c r="A49" s="3" t="s">
        <v>414</v>
      </c>
      <c r="B49" s="1" t="s">
        <v>415</v>
      </c>
      <c r="C49" s="1" t="s">
        <v>416</v>
      </c>
      <c r="D49" s="2">
        <v>101.98</v>
      </c>
      <c r="E49" s="4" t="s">
        <v>11</v>
      </c>
    </row>
    <row r="50" spans="1:5" x14ac:dyDescent="0.25">
      <c r="A50" s="3" t="s">
        <v>49</v>
      </c>
      <c r="B50" s="1" t="s">
        <v>50</v>
      </c>
      <c r="C50" s="1" t="s">
        <v>7</v>
      </c>
      <c r="D50" s="2">
        <v>263.95</v>
      </c>
      <c r="E50" s="4" t="s">
        <v>11</v>
      </c>
    </row>
    <row r="51" spans="1:5" x14ac:dyDescent="0.25">
      <c r="A51" s="3" t="s">
        <v>427</v>
      </c>
      <c r="B51" s="1" t="s">
        <v>428</v>
      </c>
      <c r="C51" s="1" t="s">
        <v>65</v>
      </c>
      <c r="D51" s="2">
        <v>1863</v>
      </c>
      <c r="E51" s="4" t="s">
        <v>11</v>
      </c>
    </row>
    <row r="52" spans="1:5" x14ac:dyDescent="0.25">
      <c r="A52" s="3" t="s">
        <v>347</v>
      </c>
      <c r="B52" s="1" t="s">
        <v>348</v>
      </c>
      <c r="C52" s="1" t="s">
        <v>349</v>
      </c>
      <c r="D52" s="2">
        <v>1214.4000000000001</v>
      </c>
      <c r="E52" s="4" t="s">
        <v>11</v>
      </c>
    </row>
    <row r="53" spans="1:5" x14ac:dyDescent="0.25">
      <c r="A53" s="3" t="s">
        <v>314</v>
      </c>
      <c r="B53" s="1" t="s">
        <v>309</v>
      </c>
      <c r="C53" s="1" t="s">
        <v>309</v>
      </c>
      <c r="D53" s="2">
        <v>963</v>
      </c>
      <c r="E53" s="4" t="s">
        <v>11</v>
      </c>
    </row>
    <row r="54" spans="1:5" x14ac:dyDescent="0.25">
      <c r="A54" s="3" t="s">
        <v>314</v>
      </c>
      <c r="B54" s="1" t="s">
        <v>309</v>
      </c>
      <c r="C54" s="1" t="s">
        <v>309</v>
      </c>
      <c r="D54" s="2">
        <v>889.62</v>
      </c>
      <c r="E54" s="4" t="s">
        <v>11</v>
      </c>
    </row>
    <row r="55" spans="1:5" x14ac:dyDescent="0.25">
      <c r="A55" s="3" t="s">
        <v>56</v>
      </c>
      <c r="B55" s="1" t="s">
        <v>57</v>
      </c>
      <c r="C55" s="1" t="s">
        <v>7</v>
      </c>
      <c r="D55" s="2">
        <v>16045.31</v>
      </c>
      <c r="E55" s="4" t="s">
        <v>11</v>
      </c>
    </row>
    <row r="56" spans="1:5" x14ac:dyDescent="0.25">
      <c r="A56" s="3" t="s">
        <v>314</v>
      </c>
      <c r="B56" s="1" t="s">
        <v>309</v>
      </c>
      <c r="C56" s="1" t="s">
        <v>309</v>
      </c>
      <c r="D56" s="2">
        <v>1877.4</v>
      </c>
      <c r="E56" s="4" t="s">
        <v>11</v>
      </c>
    </row>
    <row r="57" spans="1:5" x14ac:dyDescent="0.25">
      <c r="A57" s="3" t="s">
        <v>314</v>
      </c>
      <c r="B57" s="1" t="s">
        <v>309</v>
      </c>
      <c r="C57" s="1" t="s">
        <v>309</v>
      </c>
      <c r="D57" s="2">
        <v>1155.2</v>
      </c>
      <c r="E57" s="4" t="s">
        <v>11</v>
      </c>
    </row>
    <row r="58" spans="1:5" x14ac:dyDescent="0.25">
      <c r="A58" s="3" t="s">
        <v>441</v>
      </c>
      <c r="B58" s="1" t="s">
        <v>442</v>
      </c>
      <c r="C58" s="1" t="s">
        <v>7</v>
      </c>
      <c r="D58" s="2">
        <v>1000</v>
      </c>
      <c r="E58" s="4" t="s">
        <v>11</v>
      </c>
    </row>
    <row r="59" spans="1:5" x14ac:dyDescent="0.25">
      <c r="A59" s="3" t="s">
        <v>59</v>
      </c>
      <c r="B59" s="1" t="s">
        <v>60</v>
      </c>
      <c r="C59" s="1" t="s">
        <v>61</v>
      </c>
      <c r="D59" s="2">
        <v>717.67</v>
      </c>
      <c r="E59" s="4" t="s">
        <v>11</v>
      </c>
    </row>
    <row r="60" spans="1:5" x14ac:dyDescent="0.25">
      <c r="A60" s="3" t="s">
        <v>66</v>
      </c>
      <c r="B60" s="1" t="s">
        <v>67</v>
      </c>
      <c r="C60" s="1" t="s">
        <v>27</v>
      </c>
      <c r="D60" s="2">
        <v>32467.08</v>
      </c>
      <c r="E60" s="4" t="s">
        <v>11</v>
      </c>
    </row>
    <row r="61" spans="1:5" x14ac:dyDescent="0.25">
      <c r="A61" s="3" t="s">
        <v>447</v>
      </c>
      <c r="B61" s="1" t="s">
        <v>448</v>
      </c>
      <c r="C61" s="1" t="s">
        <v>9</v>
      </c>
      <c r="D61" s="2">
        <v>369.99</v>
      </c>
      <c r="E61" s="4" t="s">
        <v>11</v>
      </c>
    </row>
    <row r="62" spans="1:5" x14ac:dyDescent="0.25">
      <c r="A62" s="3" t="s">
        <v>73</v>
      </c>
      <c r="B62" s="1" t="s">
        <v>74</v>
      </c>
      <c r="C62" s="1" t="s">
        <v>75</v>
      </c>
      <c r="D62" s="2">
        <v>3690</v>
      </c>
      <c r="E62" s="4" t="s">
        <v>11</v>
      </c>
    </row>
    <row r="63" spans="1:5" x14ac:dyDescent="0.25">
      <c r="A63" s="3" t="s">
        <v>76</v>
      </c>
      <c r="B63" s="1" t="s">
        <v>77</v>
      </c>
      <c r="C63" s="1" t="s">
        <v>78</v>
      </c>
      <c r="D63" s="2">
        <v>15130.58</v>
      </c>
      <c r="E63" s="4" t="s">
        <v>11</v>
      </c>
    </row>
    <row r="64" spans="1:5" x14ac:dyDescent="0.25">
      <c r="A64" s="3" t="s">
        <v>79</v>
      </c>
      <c r="B64" s="1" t="s">
        <v>80</v>
      </c>
      <c r="C64" s="1" t="s">
        <v>7</v>
      </c>
      <c r="D64" s="2">
        <v>37.130000000000003</v>
      </c>
      <c r="E64" s="4" t="s">
        <v>11</v>
      </c>
    </row>
    <row r="65" spans="1:5" x14ac:dyDescent="0.25">
      <c r="A65" s="3" t="s">
        <v>83</v>
      </c>
      <c r="B65" s="1" t="s">
        <v>84</v>
      </c>
      <c r="C65" s="1" t="s">
        <v>7</v>
      </c>
      <c r="D65" s="2">
        <v>702.29</v>
      </c>
      <c r="E65" s="4" t="s">
        <v>11</v>
      </c>
    </row>
    <row r="66" spans="1:5" x14ac:dyDescent="0.25">
      <c r="A66" s="3" t="s">
        <v>451</v>
      </c>
      <c r="B66" s="1" t="s">
        <v>452</v>
      </c>
      <c r="C66" s="1" t="s">
        <v>7</v>
      </c>
      <c r="D66" s="2">
        <v>70.400000000000006</v>
      </c>
      <c r="E66" s="4" t="s">
        <v>11</v>
      </c>
    </row>
    <row r="67" spans="1:5" x14ac:dyDescent="0.25">
      <c r="A67" s="3" t="s">
        <v>89</v>
      </c>
      <c r="B67" s="1" t="s">
        <v>90</v>
      </c>
      <c r="C67" s="1" t="s">
        <v>91</v>
      </c>
      <c r="D67" s="2">
        <v>2944.9</v>
      </c>
      <c r="E67" s="4" t="s">
        <v>11</v>
      </c>
    </row>
    <row r="68" spans="1:5" x14ac:dyDescent="0.25">
      <c r="A68" s="3" t="s">
        <v>95</v>
      </c>
      <c r="B68" s="1" t="s">
        <v>96</v>
      </c>
      <c r="C68" s="1" t="s">
        <v>97</v>
      </c>
      <c r="D68" s="2">
        <v>2378.6999999999998</v>
      </c>
      <c r="E68" s="4" t="s">
        <v>11</v>
      </c>
    </row>
    <row r="69" spans="1:5" x14ac:dyDescent="0.25">
      <c r="A69" s="3" t="s">
        <v>322</v>
      </c>
      <c r="B69" s="1" t="s">
        <v>323</v>
      </c>
      <c r="C69" s="1" t="s">
        <v>324</v>
      </c>
      <c r="D69" s="2">
        <v>6.44</v>
      </c>
      <c r="E69" s="4" t="s">
        <v>11</v>
      </c>
    </row>
    <row r="70" spans="1:5" x14ac:dyDescent="0.25">
      <c r="A70" s="3" t="s">
        <v>106</v>
      </c>
      <c r="B70" s="1" t="s">
        <v>107</v>
      </c>
      <c r="C70" s="1" t="s">
        <v>108</v>
      </c>
      <c r="D70" s="2">
        <v>3663.37</v>
      </c>
      <c r="E70" s="4" t="s">
        <v>11</v>
      </c>
    </row>
    <row r="71" spans="1:5" x14ac:dyDescent="0.25">
      <c r="A71" s="3" t="s">
        <v>325</v>
      </c>
      <c r="B71" s="1" t="s">
        <v>326</v>
      </c>
      <c r="C71" s="1" t="s">
        <v>7</v>
      </c>
      <c r="D71" s="2">
        <v>755.1</v>
      </c>
      <c r="E71" s="4" t="s">
        <v>11</v>
      </c>
    </row>
    <row r="72" spans="1:5" x14ac:dyDescent="0.25">
      <c r="A72" s="3" t="s">
        <v>114</v>
      </c>
      <c r="B72" s="1" t="s">
        <v>115</v>
      </c>
      <c r="C72" s="1" t="s">
        <v>102</v>
      </c>
      <c r="D72" s="2">
        <v>15.9</v>
      </c>
      <c r="E72" s="4" t="s">
        <v>11</v>
      </c>
    </row>
    <row r="73" spans="1:5" x14ac:dyDescent="0.25">
      <c r="A73" s="3" t="s">
        <v>119</v>
      </c>
      <c r="B73" s="1" t="s">
        <v>120</v>
      </c>
      <c r="C73" s="1" t="s">
        <v>121</v>
      </c>
      <c r="D73" s="2">
        <v>2123.8000000000002</v>
      </c>
      <c r="E73" s="4" t="s">
        <v>11</v>
      </c>
    </row>
    <row r="74" spans="1:5" x14ac:dyDescent="0.25">
      <c r="A74" s="3" t="s">
        <v>482</v>
      </c>
      <c r="B74" s="1" t="s">
        <v>483</v>
      </c>
      <c r="C74" s="1" t="s">
        <v>45</v>
      </c>
      <c r="D74" s="2">
        <v>39.99</v>
      </c>
      <c r="E74" s="4" t="s">
        <v>11</v>
      </c>
    </row>
    <row r="75" spans="1:5" x14ac:dyDescent="0.25">
      <c r="A75" s="3" t="s">
        <v>484</v>
      </c>
      <c r="B75" s="1" t="s">
        <v>485</v>
      </c>
      <c r="C75" s="1" t="s">
        <v>266</v>
      </c>
      <c r="D75" s="2">
        <v>7.17</v>
      </c>
      <c r="E75" s="4" t="s">
        <v>11</v>
      </c>
    </row>
    <row r="76" spans="1:5" x14ac:dyDescent="0.25">
      <c r="A76" s="3" t="s">
        <v>314</v>
      </c>
      <c r="B76" s="1" t="s">
        <v>309</v>
      </c>
      <c r="C76" s="1" t="s">
        <v>309</v>
      </c>
      <c r="D76" s="2">
        <v>6294.98</v>
      </c>
      <c r="E76" s="4" t="s">
        <v>11</v>
      </c>
    </row>
    <row r="77" spans="1:5" x14ac:dyDescent="0.25">
      <c r="A77" s="3" t="s">
        <v>495</v>
      </c>
      <c r="B77" s="1" t="s">
        <v>496</v>
      </c>
      <c r="C77" s="1" t="s">
        <v>7</v>
      </c>
      <c r="D77" s="2">
        <v>24.11</v>
      </c>
      <c r="E77" s="4" t="s">
        <v>11</v>
      </c>
    </row>
    <row r="78" spans="1:5" x14ac:dyDescent="0.25">
      <c r="A78" s="3" t="s">
        <v>502</v>
      </c>
      <c r="B78" s="1" t="s">
        <v>503</v>
      </c>
      <c r="C78" s="1" t="s">
        <v>504</v>
      </c>
      <c r="D78" s="2">
        <v>2821.24</v>
      </c>
      <c r="E78" s="4" t="s">
        <v>11</v>
      </c>
    </row>
    <row r="79" spans="1:5" x14ac:dyDescent="0.25">
      <c r="A79" s="3" t="s">
        <v>314</v>
      </c>
      <c r="B79" s="1" t="s">
        <v>309</v>
      </c>
      <c r="C79" s="1" t="s">
        <v>309</v>
      </c>
      <c r="D79" s="2">
        <v>473.04</v>
      </c>
      <c r="E79" s="4" t="s">
        <v>11</v>
      </c>
    </row>
    <row r="80" spans="1:5" x14ac:dyDescent="0.25">
      <c r="A80" s="3" t="s">
        <v>509</v>
      </c>
      <c r="B80" s="1" t="s">
        <v>510</v>
      </c>
      <c r="C80" s="1" t="s">
        <v>511</v>
      </c>
      <c r="D80" s="2">
        <v>2384.5500000000002</v>
      </c>
      <c r="E80" s="4" t="s">
        <v>11</v>
      </c>
    </row>
    <row r="81" spans="1:5" x14ac:dyDescent="0.25">
      <c r="A81" s="3" t="s">
        <v>314</v>
      </c>
      <c r="B81" s="1" t="s">
        <v>309</v>
      </c>
      <c r="C81" s="1" t="s">
        <v>309</v>
      </c>
      <c r="D81" s="2">
        <v>20</v>
      </c>
      <c r="E81" s="4" t="s">
        <v>11</v>
      </c>
    </row>
    <row r="82" spans="1:5" x14ac:dyDescent="0.25">
      <c r="A82" s="3" t="s">
        <v>152</v>
      </c>
      <c r="B82" s="1" t="s">
        <v>153</v>
      </c>
      <c r="C82" s="1" t="s">
        <v>154</v>
      </c>
      <c r="D82" s="2">
        <v>825</v>
      </c>
      <c r="E82" s="4" t="s">
        <v>11</v>
      </c>
    </row>
    <row r="83" spans="1:5" x14ac:dyDescent="0.25">
      <c r="A83" s="3" t="s">
        <v>551</v>
      </c>
      <c r="B83" s="1" t="s">
        <v>552</v>
      </c>
      <c r="C83" s="1" t="s">
        <v>121</v>
      </c>
      <c r="D83" s="2">
        <v>19.510000000000002</v>
      </c>
      <c r="E83" s="4" t="s">
        <v>11</v>
      </c>
    </row>
    <row r="84" spans="1:5" x14ac:dyDescent="0.25">
      <c r="A84" s="3" t="s">
        <v>160</v>
      </c>
      <c r="B84" s="1" t="s">
        <v>161</v>
      </c>
      <c r="C84" s="1" t="s">
        <v>7</v>
      </c>
      <c r="D84" s="2">
        <v>51955.63</v>
      </c>
      <c r="E84" s="4" t="s">
        <v>11</v>
      </c>
    </row>
    <row r="85" spans="1:5" x14ac:dyDescent="0.25">
      <c r="A85" s="3" t="s">
        <v>314</v>
      </c>
      <c r="B85" s="1" t="s">
        <v>309</v>
      </c>
      <c r="C85" s="1" t="s">
        <v>309</v>
      </c>
      <c r="D85" s="2">
        <v>2660.88</v>
      </c>
      <c r="E85" s="4" t="s">
        <v>11</v>
      </c>
    </row>
    <row r="86" spans="1:5" x14ac:dyDescent="0.25">
      <c r="A86" s="3" t="s">
        <v>556</v>
      </c>
      <c r="B86" s="1" t="s">
        <v>557</v>
      </c>
      <c r="C86" s="1" t="s">
        <v>558</v>
      </c>
      <c r="D86" s="2">
        <v>13.36</v>
      </c>
      <c r="E86" s="4" t="s">
        <v>11</v>
      </c>
    </row>
    <row r="87" spans="1:5" x14ac:dyDescent="0.25">
      <c r="A87" s="3" t="s">
        <v>565</v>
      </c>
      <c r="B87" s="1" t="s">
        <v>566</v>
      </c>
      <c r="C87" s="1" t="s">
        <v>102</v>
      </c>
      <c r="D87" s="2">
        <v>24.17</v>
      </c>
      <c r="E87" s="4" t="s">
        <v>11</v>
      </c>
    </row>
    <row r="88" spans="1:5" x14ac:dyDescent="0.25">
      <c r="A88" s="3" t="s">
        <v>314</v>
      </c>
      <c r="B88" s="1" t="s">
        <v>309</v>
      </c>
      <c r="C88" s="1" t="s">
        <v>309</v>
      </c>
      <c r="D88" s="2">
        <v>4.6500000000000004</v>
      </c>
      <c r="E88" s="4" t="s">
        <v>11</v>
      </c>
    </row>
    <row r="89" spans="1:5" x14ac:dyDescent="0.25">
      <c r="A89" s="3" t="s">
        <v>166</v>
      </c>
      <c r="B89" s="1" t="s">
        <v>167</v>
      </c>
      <c r="C89" s="1" t="s">
        <v>168</v>
      </c>
      <c r="D89" s="2">
        <v>1060.48</v>
      </c>
      <c r="E89" s="4" t="s">
        <v>11</v>
      </c>
    </row>
    <row r="90" spans="1:5" x14ac:dyDescent="0.25">
      <c r="A90" s="3" t="s">
        <v>801</v>
      </c>
      <c r="B90" s="1" t="s">
        <v>570</v>
      </c>
      <c r="C90" s="1" t="s">
        <v>7</v>
      </c>
      <c r="D90" s="2">
        <v>47</v>
      </c>
      <c r="E90" s="4" t="s">
        <v>11</v>
      </c>
    </row>
    <row r="91" spans="1:5" x14ac:dyDescent="0.25">
      <c r="A91" s="3" t="s">
        <v>173</v>
      </c>
      <c r="B91" s="1" t="s">
        <v>174</v>
      </c>
      <c r="C91" s="1" t="s">
        <v>175</v>
      </c>
      <c r="D91" s="2">
        <v>4491.2</v>
      </c>
      <c r="E91" s="4" t="s">
        <v>11</v>
      </c>
    </row>
    <row r="92" spans="1:5" x14ac:dyDescent="0.25">
      <c r="A92" s="3" t="s">
        <v>176</v>
      </c>
      <c r="B92" s="1" t="s">
        <v>177</v>
      </c>
      <c r="C92" s="1" t="s">
        <v>75</v>
      </c>
      <c r="D92" s="2">
        <v>11594.24</v>
      </c>
      <c r="E92" s="4" t="s">
        <v>11</v>
      </c>
    </row>
    <row r="93" spans="1:5" x14ac:dyDescent="0.25">
      <c r="A93" s="3" t="s">
        <v>582</v>
      </c>
      <c r="B93" s="1" t="s">
        <v>583</v>
      </c>
      <c r="C93" s="1" t="s">
        <v>54</v>
      </c>
      <c r="D93" s="2">
        <v>100</v>
      </c>
      <c r="E93" s="4" t="s">
        <v>11</v>
      </c>
    </row>
    <row r="94" spans="1:5" x14ac:dyDescent="0.25">
      <c r="A94" s="3" t="s">
        <v>314</v>
      </c>
      <c r="B94" s="1" t="s">
        <v>309</v>
      </c>
      <c r="C94" s="1" t="s">
        <v>309</v>
      </c>
      <c r="D94" s="2">
        <v>1222.71</v>
      </c>
      <c r="E94" s="4" t="s">
        <v>11</v>
      </c>
    </row>
    <row r="95" spans="1:5" x14ac:dyDescent="0.25">
      <c r="A95" s="3" t="s">
        <v>178</v>
      </c>
      <c r="B95" s="1" t="s">
        <v>179</v>
      </c>
      <c r="C95" s="1" t="s">
        <v>180</v>
      </c>
      <c r="D95" s="2">
        <v>6257.25</v>
      </c>
      <c r="E95" s="4" t="s">
        <v>11</v>
      </c>
    </row>
    <row r="96" spans="1:5" x14ac:dyDescent="0.25">
      <c r="A96" s="3" t="s">
        <v>584</v>
      </c>
      <c r="B96" s="1" t="s">
        <v>585</v>
      </c>
      <c r="C96" s="1" t="s">
        <v>27</v>
      </c>
      <c r="D96" s="2">
        <v>2409.81</v>
      </c>
      <c r="E96" s="4" t="s">
        <v>11</v>
      </c>
    </row>
    <row r="97" spans="1:5" x14ac:dyDescent="0.25">
      <c r="A97" s="3" t="s">
        <v>332</v>
      </c>
      <c r="B97" s="1" t="s">
        <v>333</v>
      </c>
      <c r="C97" s="1" t="s">
        <v>7</v>
      </c>
      <c r="D97" s="2">
        <v>321.20999999999998</v>
      </c>
      <c r="E97" s="4" t="s">
        <v>11</v>
      </c>
    </row>
    <row r="98" spans="1:5" x14ac:dyDescent="0.25">
      <c r="A98" s="3" t="s">
        <v>184</v>
      </c>
      <c r="B98" s="1" t="s">
        <v>185</v>
      </c>
      <c r="C98" s="1" t="s">
        <v>186</v>
      </c>
      <c r="D98" s="2">
        <v>923.85</v>
      </c>
      <c r="E98" s="4" t="s">
        <v>11</v>
      </c>
    </row>
    <row r="99" spans="1:5" x14ac:dyDescent="0.25">
      <c r="A99" s="3" t="s">
        <v>586</v>
      </c>
      <c r="B99" s="1" t="s">
        <v>587</v>
      </c>
      <c r="C99" s="1" t="s">
        <v>7</v>
      </c>
      <c r="D99" s="2">
        <v>411</v>
      </c>
      <c r="E99" s="4" t="s">
        <v>11</v>
      </c>
    </row>
    <row r="100" spans="1:5" x14ac:dyDescent="0.25">
      <c r="A100" s="3" t="s">
        <v>187</v>
      </c>
      <c r="B100" s="1" t="s">
        <v>188</v>
      </c>
      <c r="C100" s="1" t="s">
        <v>189</v>
      </c>
      <c r="D100" s="2">
        <v>273.39999999999998</v>
      </c>
      <c r="E100" s="4" t="s">
        <v>11</v>
      </c>
    </row>
    <row r="101" spans="1:5" x14ac:dyDescent="0.25">
      <c r="A101" s="3" t="s">
        <v>190</v>
      </c>
      <c r="B101" s="1" t="s">
        <v>191</v>
      </c>
      <c r="C101" s="1" t="s">
        <v>14</v>
      </c>
      <c r="D101" s="2">
        <v>2908.8</v>
      </c>
      <c r="E101" s="4" t="s">
        <v>11</v>
      </c>
    </row>
    <row r="102" spans="1:5" x14ac:dyDescent="0.25">
      <c r="A102" s="3" t="s">
        <v>607</v>
      </c>
      <c r="B102" s="1" t="s">
        <v>608</v>
      </c>
      <c r="C102" s="1" t="s">
        <v>7</v>
      </c>
      <c r="D102" s="2">
        <v>1258.95</v>
      </c>
      <c r="E102" s="4" t="s">
        <v>11</v>
      </c>
    </row>
    <row r="103" spans="1:5" x14ac:dyDescent="0.25">
      <c r="A103" s="3" t="s">
        <v>197</v>
      </c>
      <c r="B103" s="1" t="s">
        <v>198</v>
      </c>
      <c r="C103" s="1" t="s">
        <v>199</v>
      </c>
      <c r="D103" s="2">
        <v>2.74</v>
      </c>
      <c r="E103" s="4" t="s">
        <v>11</v>
      </c>
    </row>
    <row r="104" spans="1:5" x14ac:dyDescent="0.25">
      <c r="A104" s="3" t="s">
        <v>314</v>
      </c>
      <c r="B104" s="1" t="s">
        <v>309</v>
      </c>
      <c r="C104" s="1" t="s">
        <v>309</v>
      </c>
      <c r="D104" s="2">
        <v>2013.2</v>
      </c>
      <c r="E104" s="4" t="s">
        <v>11</v>
      </c>
    </row>
    <row r="105" spans="1:5" x14ac:dyDescent="0.25">
      <c r="A105" s="3" t="s">
        <v>314</v>
      </c>
      <c r="B105" s="1" t="s">
        <v>309</v>
      </c>
      <c r="C105" s="1" t="s">
        <v>309</v>
      </c>
      <c r="D105" s="2">
        <v>2716.7</v>
      </c>
      <c r="E105" s="4" t="s">
        <v>11</v>
      </c>
    </row>
    <row r="106" spans="1:5" x14ac:dyDescent="0.25">
      <c r="A106" s="3" t="s">
        <v>314</v>
      </c>
      <c r="B106" s="1" t="s">
        <v>309</v>
      </c>
      <c r="C106" s="1" t="s">
        <v>309</v>
      </c>
      <c r="D106" s="2">
        <v>160.74</v>
      </c>
      <c r="E106" s="4" t="s">
        <v>11</v>
      </c>
    </row>
    <row r="107" spans="1:5" x14ac:dyDescent="0.25">
      <c r="A107" s="3" t="s">
        <v>314</v>
      </c>
      <c r="B107" s="31" t="s">
        <v>309</v>
      </c>
      <c r="C107" s="1" t="s">
        <v>309</v>
      </c>
      <c r="D107" s="2">
        <v>688.67</v>
      </c>
      <c r="E107" s="4" t="s">
        <v>11</v>
      </c>
    </row>
    <row r="108" spans="1:5" x14ac:dyDescent="0.25">
      <c r="A108" s="3" t="s">
        <v>204</v>
      </c>
      <c r="B108" s="1" t="s">
        <v>205</v>
      </c>
      <c r="C108" s="1" t="s">
        <v>62</v>
      </c>
      <c r="D108" s="2">
        <v>520</v>
      </c>
      <c r="E108" s="4" t="s">
        <v>11</v>
      </c>
    </row>
    <row r="109" spans="1:5" x14ac:dyDescent="0.25">
      <c r="A109" s="3" t="s">
        <v>314</v>
      </c>
      <c r="B109" s="1" t="s">
        <v>309</v>
      </c>
      <c r="C109" s="1" t="s">
        <v>309</v>
      </c>
      <c r="D109" s="2">
        <v>1331.75</v>
      </c>
      <c r="E109" s="4" t="s">
        <v>11</v>
      </c>
    </row>
    <row r="110" spans="1:5" x14ac:dyDescent="0.25">
      <c r="A110" s="3" t="s">
        <v>214</v>
      </c>
      <c r="B110" s="1" t="s">
        <v>215</v>
      </c>
      <c r="C110" s="1" t="s">
        <v>7</v>
      </c>
      <c r="D110" s="2">
        <v>8854.6299999999992</v>
      </c>
      <c r="E110" s="4" t="s">
        <v>11</v>
      </c>
    </row>
    <row r="111" spans="1:5" x14ac:dyDescent="0.25">
      <c r="A111" s="3" t="s">
        <v>216</v>
      </c>
      <c r="B111" s="1" t="s">
        <v>217</v>
      </c>
      <c r="C111" s="1" t="s">
        <v>64</v>
      </c>
      <c r="D111" s="2">
        <v>6282.36</v>
      </c>
      <c r="E111" s="4" t="s">
        <v>11</v>
      </c>
    </row>
    <row r="112" spans="1:5" x14ac:dyDescent="0.25">
      <c r="A112" s="3" t="s">
        <v>334</v>
      </c>
      <c r="B112" s="1" t="s">
        <v>335</v>
      </c>
      <c r="C112" s="1" t="s">
        <v>7</v>
      </c>
      <c r="D112" s="2">
        <v>437.72</v>
      </c>
      <c r="E112" s="4" t="s">
        <v>11</v>
      </c>
    </row>
    <row r="113" spans="1:5" x14ac:dyDescent="0.25">
      <c r="A113" s="3" t="s">
        <v>314</v>
      </c>
      <c r="B113" s="1" t="s">
        <v>309</v>
      </c>
      <c r="C113" s="1" t="s">
        <v>309</v>
      </c>
      <c r="D113" s="2">
        <v>149.88</v>
      </c>
      <c r="E113" s="4" t="s">
        <v>11</v>
      </c>
    </row>
    <row r="114" spans="1:5" x14ac:dyDescent="0.25">
      <c r="A114" s="3" t="s">
        <v>220</v>
      </c>
      <c r="B114" s="1" t="s">
        <v>221</v>
      </c>
      <c r="C114" s="1" t="s">
        <v>222</v>
      </c>
      <c r="D114" s="2">
        <v>12049.32</v>
      </c>
      <c r="E114" s="4" t="s">
        <v>11</v>
      </c>
    </row>
    <row r="115" spans="1:5" x14ac:dyDescent="0.25">
      <c r="A115" s="3" t="s">
        <v>223</v>
      </c>
      <c r="B115" s="1" t="s">
        <v>224</v>
      </c>
      <c r="C115" s="1" t="s">
        <v>225</v>
      </c>
      <c r="D115" s="2">
        <v>842.1</v>
      </c>
      <c r="E115" s="4" t="s">
        <v>11</v>
      </c>
    </row>
    <row r="116" spans="1:5" x14ac:dyDescent="0.25">
      <c r="A116" s="3" t="s">
        <v>363</v>
      </c>
      <c r="B116" s="1" t="s">
        <v>364</v>
      </c>
      <c r="C116" s="1" t="s">
        <v>7</v>
      </c>
      <c r="D116" s="2">
        <v>11329.31</v>
      </c>
      <c r="E116" s="4" t="s">
        <v>11</v>
      </c>
    </row>
    <row r="117" spans="1:5" x14ac:dyDescent="0.25">
      <c r="A117" s="3" t="s">
        <v>314</v>
      </c>
      <c r="B117" s="1" t="s">
        <v>309</v>
      </c>
      <c r="C117" s="1" t="s">
        <v>309</v>
      </c>
      <c r="D117" s="2">
        <v>17.91</v>
      </c>
      <c r="E117" s="4" t="s">
        <v>11</v>
      </c>
    </row>
    <row r="118" spans="1:5" x14ac:dyDescent="0.25">
      <c r="A118" s="3" t="s">
        <v>226</v>
      </c>
      <c r="B118" s="1" t="s">
        <v>227</v>
      </c>
      <c r="C118" s="1" t="s">
        <v>228</v>
      </c>
      <c r="D118" s="2">
        <v>14910.8</v>
      </c>
      <c r="E118" s="4" t="s">
        <v>11</v>
      </c>
    </row>
    <row r="119" spans="1:5" x14ac:dyDescent="0.25">
      <c r="A119" s="3" t="s">
        <v>229</v>
      </c>
      <c r="B119" s="1" t="s">
        <v>230</v>
      </c>
      <c r="C119" s="1" t="s">
        <v>102</v>
      </c>
      <c r="D119" s="2">
        <v>36686.269999999997</v>
      </c>
      <c r="E119" s="4" t="s">
        <v>11</v>
      </c>
    </row>
    <row r="120" spans="1:5" x14ac:dyDescent="0.25">
      <c r="A120" s="3" t="s">
        <v>231</v>
      </c>
      <c r="B120" s="1" t="s">
        <v>232</v>
      </c>
      <c r="C120" s="1" t="s">
        <v>7</v>
      </c>
      <c r="D120" s="2">
        <v>819.98</v>
      </c>
      <c r="E120" s="4" t="s">
        <v>11</v>
      </c>
    </row>
    <row r="121" spans="1:5" x14ac:dyDescent="0.25">
      <c r="A121" s="3" t="s">
        <v>233</v>
      </c>
      <c r="B121" s="1" t="s">
        <v>234</v>
      </c>
      <c r="C121" s="1" t="s">
        <v>27</v>
      </c>
      <c r="D121" s="2">
        <v>15109.82</v>
      </c>
      <c r="E121" s="4" t="s">
        <v>11</v>
      </c>
    </row>
    <row r="122" spans="1:5" x14ac:dyDescent="0.25">
      <c r="A122" s="3" t="s">
        <v>649</v>
      </c>
      <c r="B122" s="1" t="s">
        <v>650</v>
      </c>
      <c r="C122" s="1" t="s">
        <v>237</v>
      </c>
      <c r="D122" s="2">
        <v>5202.34</v>
      </c>
      <c r="E122" s="4" t="s">
        <v>11</v>
      </c>
    </row>
    <row r="123" spans="1:5" x14ac:dyDescent="0.25">
      <c r="A123" s="3" t="s">
        <v>238</v>
      </c>
      <c r="B123" s="1" t="s">
        <v>239</v>
      </c>
      <c r="C123" s="1" t="s">
        <v>240</v>
      </c>
      <c r="D123" s="2">
        <v>28247.31</v>
      </c>
      <c r="E123" s="4" t="s">
        <v>11</v>
      </c>
    </row>
    <row r="124" spans="1:5" x14ac:dyDescent="0.25">
      <c r="A124" s="3" t="s">
        <v>246</v>
      </c>
      <c r="B124" s="1" t="s">
        <v>247</v>
      </c>
      <c r="C124" s="1" t="s">
        <v>183</v>
      </c>
      <c r="D124" s="2">
        <v>507.32</v>
      </c>
      <c r="E124" s="4" t="s">
        <v>11</v>
      </c>
    </row>
    <row r="125" spans="1:5" x14ac:dyDescent="0.25">
      <c r="A125" s="3" t="s">
        <v>248</v>
      </c>
      <c r="B125" s="1" t="s">
        <v>249</v>
      </c>
      <c r="C125" s="1" t="s">
        <v>63</v>
      </c>
      <c r="D125" s="2">
        <v>626.61</v>
      </c>
      <c r="E125" s="4" t="s">
        <v>11</v>
      </c>
    </row>
    <row r="126" spans="1:5" x14ac:dyDescent="0.25">
      <c r="A126" s="3" t="s">
        <v>657</v>
      </c>
      <c r="B126" s="1" t="s">
        <v>658</v>
      </c>
      <c r="C126" s="1" t="s">
        <v>91</v>
      </c>
      <c r="D126" s="2">
        <v>6393</v>
      </c>
      <c r="E126" s="4" t="s">
        <v>11</v>
      </c>
    </row>
    <row r="127" spans="1:5" x14ac:dyDescent="0.25">
      <c r="A127" s="3" t="s">
        <v>254</v>
      </c>
      <c r="B127" s="1" t="s">
        <v>255</v>
      </c>
      <c r="C127" s="1" t="s">
        <v>196</v>
      </c>
      <c r="D127" s="2">
        <v>131852.98000000001</v>
      </c>
      <c r="E127" s="4" t="s">
        <v>11</v>
      </c>
    </row>
    <row r="128" spans="1:5" x14ac:dyDescent="0.25">
      <c r="A128" s="3" t="s">
        <v>669</v>
      </c>
      <c r="B128" s="1" t="s">
        <v>670</v>
      </c>
      <c r="C128" s="1" t="s">
        <v>7</v>
      </c>
      <c r="D128" s="2">
        <v>19.91</v>
      </c>
      <c r="E128" s="4" t="s">
        <v>11</v>
      </c>
    </row>
    <row r="129" spans="1:5" x14ac:dyDescent="0.25">
      <c r="A129" s="3" t="s">
        <v>671</v>
      </c>
      <c r="B129" s="1" t="s">
        <v>672</v>
      </c>
      <c r="C129" s="1" t="s">
        <v>281</v>
      </c>
      <c r="D129" s="2">
        <v>88.01</v>
      </c>
      <c r="E129" s="4" t="s">
        <v>11</v>
      </c>
    </row>
    <row r="130" spans="1:5" x14ac:dyDescent="0.25">
      <c r="A130" s="3" t="s">
        <v>675</v>
      </c>
      <c r="B130" s="1" t="s">
        <v>676</v>
      </c>
      <c r="C130" s="1" t="s">
        <v>7</v>
      </c>
      <c r="D130" s="2">
        <v>24.55</v>
      </c>
      <c r="E130" s="4" t="s">
        <v>11</v>
      </c>
    </row>
    <row r="131" spans="1:5" x14ac:dyDescent="0.25">
      <c r="A131" s="3" t="s">
        <v>267</v>
      </c>
      <c r="B131" s="1" t="s">
        <v>268</v>
      </c>
      <c r="C131" s="1" t="s">
        <v>256</v>
      </c>
      <c r="D131" s="2">
        <v>18690.68</v>
      </c>
      <c r="E131" s="4" t="s">
        <v>11</v>
      </c>
    </row>
    <row r="132" spans="1:5" x14ac:dyDescent="0.25">
      <c r="A132" s="3" t="s">
        <v>271</v>
      </c>
      <c r="B132" s="1" t="s">
        <v>272</v>
      </c>
      <c r="C132" s="1" t="s">
        <v>186</v>
      </c>
      <c r="D132" s="2">
        <v>4786.5600000000004</v>
      </c>
      <c r="E132" s="4" t="s">
        <v>11</v>
      </c>
    </row>
    <row r="133" spans="1:5" x14ac:dyDescent="0.25">
      <c r="A133" s="3" t="s">
        <v>694</v>
      </c>
      <c r="B133" s="1" t="s">
        <v>695</v>
      </c>
      <c r="C133" s="1" t="s">
        <v>380</v>
      </c>
      <c r="D133" s="2">
        <v>141.61000000000001</v>
      </c>
      <c r="E133" s="4" t="s">
        <v>11</v>
      </c>
    </row>
    <row r="134" spans="1:5" x14ac:dyDescent="0.25">
      <c r="A134" s="3" t="s">
        <v>314</v>
      </c>
      <c r="B134" s="1" t="s">
        <v>309</v>
      </c>
      <c r="C134" s="1" t="s">
        <v>309</v>
      </c>
      <c r="D134" s="2">
        <v>2318.4</v>
      </c>
      <c r="E134" s="4" t="s">
        <v>11</v>
      </c>
    </row>
    <row r="135" spans="1:5" x14ac:dyDescent="0.25">
      <c r="A135" s="3" t="s">
        <v>696</v>
      </c>
      <c r="B135" s="1" t="s">
        <v>697</v>
      </c>
      <c r="C135" s="1" t="s">
        <v>511</v>
      </c>
      <c r="D135" s="2">
        <v>2.65</v>
      </c>
      <c r="E135" s="4" t="s">
        <v>11</v>
      </c>
    </row>
    <row r="136" spans="1:5" x14ac:dyDescent="0.25">
      <c r="A136" s="3" t="s">
        <v>314</v>
      </c>
      <c r="B136" s="1" t="s">
        <v>309</v>
      </c>
      <c r="C136" s="1" t="s">
        <v>309</v>
      </c>
      <c r="D136" s="2">
        <v>14.38</v>
      </c>
      <c r="E136" s="4" t="s">
        <v>11</v>
      </c>
    </row>
    <row r="137" spans="1:5" x14ac:dyDescent="0.25">
      <c r="A137" s="3" t="s">
        <v>273</v>
      </c>
      <c r="B137" s="1" t="s">
        <v>274</v>
      </c>
      <c r="C137" s="1" t="s">
        <v>75</v>
      </c>
      <c r="D137" s="2">
        <v>18222.560000000001</v>
      </c>
      <c r="E137" s="4" t="s">
        <v>11</v>
      </c>
    </row>
    <row r="138" spans="1:5" x14ac:dyDescent="0.25">
      <c r="A138" s="3" t="s">
        <v>278</v>
      </c>
      <c r="B138" s="1" t="s">
        <v>279</v>
      </c>
      <c r="C138" s="1" t="s">
        <v>351</v>
      </c>
      <c r="D138" s="2">
        <v>26869.51</v>
      </c>
      <c r="E138" s="4" t="s">
        <v>11</v>
      </c>
    </row>
    <row r="139" spans="1:5" x14ac:dyDescent="0.25">
      <c r="A139" s="3" t="s">
        <v>717</v>
      </c>
      <c r="B139" s="1" t="s">
        <v>718</v>
      </c>
      <c r="C139" s="1" t="s">
        <v>7</v>
      </c>
      <c r="D139" s="2">
        <v>52.25</v>
      </c>
      <c r="E139" s="4" t="s">
        <v>11</v>
      </c>
    </row>
    <row r="140" spans="1:5" x14ac:dyDescent="0.25">
      <c r="A140" s="3" t="s">
        <v>719</v>
      </c>
      <c r="B140" s="1" t="s">
        <v>720</v>
      </c>
      <c r="C140" s="1" t="s">
        <v>65</v>
      </c>
      <c r="D140" s="2">
        <v>13.27</v>
      </c>
      <c r="E140" s="4" t="s">
        <v>11</v>
      </c>
    </row>
    <row r="141" spans="1:5" x14ac:dyDescent="0.25">
      <c r="A141" s="3" t="s">
        <v>721</v>
      </c>
      <c r="B141" s="1" t="s">
        <v>722</v>
      </c>
      <c r="C141" s="1" t="s">
        <v>723</v>
      </c>
      <c r="D141" s="2">
        <v>1.5</v>
      </c>
      <c r="E141" s="4" t="s">
        <v>11</v>
      </c>
    </row>
    <row r="142" spans="1:5" x14ac:dyDescent="0.25">
      <c r="A142" s="3" t="s">
        <v>282</v>
      </c>
      <c r="B142" s="1" t="s">
        <v>283</v>
      </c>
      <c r="C142" s="1" t="s">
        <v>14</v>
      </c>
      <c r="D142" s="2">
        <v>192</v>
      </c>
      <c r="E142" s="4" t="s">
        <v>11</v>
      </c>
    </row>
    <row r="143" spans="1:5" x14ac:dyDescent="0.25">
      <c r="A143" s="3" t="s">
        <v>284</v>
      </c>
      <c r="B143" s="1" t="s">
        <v>285</v>
      </c>
      <c r="C143" s="1" t="s">
        <v>7</v>
      </c>
      <c r="D143" s="2">
        <v>15382.8</v>
      </c>
      <c r="E143" s="4" t="s">
        <v>11</v>
      </c>
    </row>
    <row r="144" spans="1:5" x14ac:dyDescent="0.25">
      <c r="A144" s="3" t="s">
        <v>336</v>
      </c>
      <c r="B144" s="1" t="s">
        <v>337</v>
      </c>
      <c r="C144" s="1" t="s">
        <v>338</v>
      </c>
      <c r="D144" s="2">
        <v>829.08</v>
      </c>
      <c r="E144" s="4" t="s">
        <v>11</v>
      </c>
    </row>
    <row r="145" spans="1:5" x14ac:dyDescent="0.25">
      <c r="A145" s="3" t="s">
        <v>290</v>
      </c>
      <c r="B145" s="1" t="s">
        <v>291</v>
      </c>
      <c r="C145" s="1" t="s">
        <v>102</v>
      </c>
      <c r="D145" s="2">
        <v>25124.07</v>
      </c>
      <c r="E145" s="4" t="s">
        <v>11</v>
      </c>
    </row>
    <row r="146" spans="1:5" x14ac:dyDescent="0.25">
      <c r="A146" s="3" t="s">
        <v>733</v>
      </c>
      <c r="B146" s="1" t="s">
        <v>734</v>
      </c>
      <c r="C146" s="1" t="s">
        <v>189</v>
      </c>
      <c r="D146" s="2">
        <v>38</v>
      </c>
      <c r="E146" s="4" t="s">
        <v>11</v>
      </c>
    </row>
    <row r="147" spans="1:5" x14ac:dyDescent="0.25">
      <c r="A147" s="3" t="s">
        <v>762</v>
      </c>
      <c r="B147" s="1" t="s">
        <v>763</v>
      </c>
      <c r="C147" s="1" t="s">
        <v>27</v>
      </c>
      <c r="D147" s="2">
        <v>560.63</v>
      </c>
      <c r="E147" s="4" t="s">
        <v>11</v>
      </c>
    </row>
    <row r="148" spans="1:5" x14ac:dyDescent="0.25">
      <c r="A148" s="3" t="s">
        <v>764</v>
      </c>
      <c r="B148" s="1" t="s">
        <v>294</v>
      </c>
      <c r="C148" s="1" t="s">
        <v>65</v>
      </c>
      <c r="D148" s="2">
        <v>17699.740000000002</v>
      </c>
      <c r="E148" s="4" t="s">
        <v>11</v>
      </c>
    </row>
    <row r="149" spans="1:5" x14ac:dyDescent="0.25">
      <c r="A149" s="3" t="s">
        <v>765</v>
      </c>
      <c r="B149" s="1" t="s">
        <v>294</v>
      </c>
      <c r="C149" s="1" t="s">
        <v>65</v>
      </c>
      <c r="D149" s="2">
        <v>17897.41</v>
      </c>
      <c r="E149" s="4" t="s">
        <v>11</v>
      </c>
    </row>
    <row r="150" spans="1:5" x14ac:dyDescent="0.25">
      <c r="A150" s="3" t="s">
        <v>341</v>
      </c>
      <c r="B150" s="1" t="s">
        <v>342</v>
      </c>
      <c r="C150" s="1" t="s">
        <v>7</v>
      </c>
      <c r="D150" s="2">
        <v>73.040000000000006</v>
      </c>
      <c r="E150" s="4" t="s">
        <v>11</v>
      </c>
    </row>
    <row r="151" spans="1:5" x14ac:dyDescent="0.25">
      <c r="A151" s="3" t="s">
        <v>295</v>
      </c>
      <c r="B151" s="1" t="s">
        <v>296</v>
      </c>
      <c r="C151" s="1" t="s">
        <v>91</v>
      </c>
      <c r="D151" s="2">
        <v>811.04</v>
      </c>
      <c r="E151" s="4" t="s">
        <v>11</v>
      </c>
    </row>
    <row r="152" spans="1:5" x14ac:dyDescent="0.25">
      <c r="A152" s="3" t="s">
        <v>299</v>
      </c>
      <c r="B152" s="1" t="s">
        <v>300</v>
      </c>
      <c r="C152" s="1" t="s">
        <v>75</v>
      </c>
      <c r="D152" s="2">
        <v>6775.01</v>
      </c>
      <c r="E152" s="4" t="s">
        <v>11</v>
      </c>
    </row>
    <row r="153" spans="1:5" x14ac:dyDescent="0.25">
      <c r="A153" s="3" t="s">
        <v>301</v>
      </c>
      <c r="B153" s="1" t="s">
        <v>302</v>
      </c>
      <c r="C153" s="1" t="s">
        <v>7</v>
      </c>
      <c r="D153" s="2">
        <v>9375.81</v>
      </c>
      <c r="E153" s="4" t="s">
        <v>11</v>
      </c>
    </row>
    <row r="154" spans="1:5" x14ac:dyDescent="0.25">
      <c r="A154" s="3" t="s">
        <v>314</v>
      </c>
      <c r="B154" s="1" t="s">
        <v>309</v>
      </c>
      <c r="C154" s="1" t="s">
        <v>309</v>
      </c>
      <c r="D154" s="2">
        <v>4935.1499999999996</v>
      </c>
      <c r="E154" s="4" t="s">
        <v>11</v>
      </c>
    </row>
    <row r="155" spans="1:5" x14ac:dyDescent="0.25">
      <c r="A155" s="3" t="s">
        <v>303</v>
      </c>
      <c r="B155" s="1" t="s">
        <v>304</v>
      </c>
      <c r="C155" s="1" t="s">
        <v>210</v>
      </c>
      <c r="D155" s="2">
        <v>234</v>
      </c>
      <c r="E155" s="4" t="s">
        <v>11</v>
      </c>
    </row>
    <row r="156" spans="1:5" ht="15.75" x14ac:dyDescent="0.25">
      <c r="A156" s="3" t="s">
        <v>314</v>
      </c>
      <c r="B156" s="1" t="s">
        <v>309</v>
      </c>
      <c r="C156" s="1" t="s">
        <v>309</v>
      </c>
      <c r="D156" s="2">
        <v>5450.63</v>
      </c>
      <c r="E156" s="4" t="s">
        <v>11</v>
      </c>
    </row>
    <row r="157" spans="1:5" ht="15.75" thickBot="1" x14ac:dyDescent="0.3">
      <c r="A157" s="80" t="s">
        <v>308</v>
      </c>
      <c r="B157" s="81"/>
      <c r="C157" s="82"/>
      <c r="D157" s="12">
        <f>SUM(D39:D156)</f>
        <v>774050.13000000035</v>
      </c>
      <c r="E157" s="21"/>
    </row>
    <row r="158" spans="1:5" ht="15.75" x14ac:dyDescent="0.25"/>
    <row r="159" spans="1:5" x14ac:dyDescent="0.25">
      <c r="A159" s="13" t="s">
        <v>411</v>
      </c>
      <c r="B159" s="14"/>
      <c r="C159" s="14" t="s">
        <v>361</v>
      </c>
      <c r="D159" s="15">
        <v>68.41</v>
      </c>
      <c r="E159" s="16" t="s">
        <v>101</v>
      </c>
    </row>
    <row r="160" spans="1:5" x14ac:dyDescent="0.25">
      <c r="A160" s="3" t="s">
        <v>99</v>
      </c>
      <c r="B160" s="1" t="s">
        <v>100</v>
      </c>
      <c r="C160" s="1" t="s">
        <v>7</v>
      </c>
      <c r="D160" s="2">
        <v>2217.12</v>
      </c>
      <c r="E160" s="4" t="s">
        <v>101</v>
      </c>
    </row>
    <row r="161" spans="1:5" x14ac:dyDescent="0.25">
      <c r="A161" s="3" t="s">
        <v>103</v>
      </c>
      <c r="B161" s="1" t="s">
        <v>104</v>
      </c>
      <c r="C161" s="1" t="s">
        <v>7</v>
      </c>
      <c r="D161" s="2">
        <v>53871.5</v>
      </c>
      <c r="E161" s="4" t="s">
        <v>101</v>
      </c>
    </row>
    <row r="162" spans="1:5" x14ac:dyDescent="0.25">
      <c r="A162" s="3" t="s">
        <v>489</v>
      </c>
      <c r="B162" s="1" t="s">
        <v>490</v>
      </c>
      <c r="C162" s="1" t="s">
        <v>491</v>
      </c>
      <c r="D162" s="2">
        <v>112.5</v>
      </c>
      <c r="E162" s="4" t="s">
        <v>101</v>
      </c>
    </row>
    <row r="163" spans="1:5" ht="15.75" x14ac:dyDescent="0.25">
      <c r="A163" s="3" t="s">
        <v>218</v>
      </c>
      <c r="B163" s="1" t="s">
        <v>219</v>
      </c>
      <c r="C163" s="1" t="s">
        <v>7</v>
      </c>
      <c r="D163" s="2">
        <v>85797.46</v>
      </c>
      <c r="E163" s="4" t="s">
        <v>101</v>
      </c>
    </row>
    <row r="164" spans="1:5" ht="15.75" thickBot="1" x14ac:dyDescent="0.3">
      <c r="A164" s="80" t="s">
        <v>308</v>
      </c>
      <c r="B164" s="81"/>
      <c r="C164" s="81"/>
      <c r="D164" s="12">
        <f>SUM(D159:D163)</f>
        <v>142066.99</v>
      </c>
      <c r="E164" s="32"/>
    </row>
    <row r="165" spans="1:5" ht="15.75" x14ac:dyDescent="0.25"/>
    <row r="166" spans="1:5" x14ac:dyDescent="0.25">
      <c r="A166" s="13" t="s">
        <v>25</v>
      </c>
      <c r="B166" s="14" t="s">
        <v>26</v>
      </c>
      <c r="C166" s="14" t="s">
        <v>27</v>
      </c>
      <c r="D166" s="15">
        <v>175</v>
      </c>
      <c r="E166" s="16" t="s">
        <v>30</v>
      </c>
    </row>
    <row r="167" spans="1:5" x14ac:dyDescent="0.25">
      <c r="A167" s="3" t="s">
        <v>410</v>
      </c>
      <c r="B167" s="1" t="s">
        <v>29</v>
      </c>
      <c r="C167" s="1" t="s">
        <v>27</v>
      </c>
      <c r="D167" s="2">
        <v>912.1</v>
      </c>
      <c r="E167" s="4" t="s">
        <v>30</v>
      </c>
    </row>
    <row r="168" spans="1:5" x14ac:dyDescent="0.25">
      <c r="A168" s="3" t="s">
        <v>449</v>
      </c>
      <c r="B168" s="1" t="s">
        <v>450</v>
      </c>
      <c r="C168" s="1" t="s">
        <v>266</v>
      </c>
      <c r="D168" s="2">
        <v>795.48</v>
      </c>
      <c r="E168" s="4" t="s">
        <v>30</v>
      </c>
    </row>
    <row r="169" spans="1:5" x14ac:dyDescent="0.25">
      <c r="A169" s="3" t="s">
        <v>81</v>
      </c>
      <c r="B169" s="1" t="s">
        <v>82</v>
      </c>
      <c r="C169" s="1" t="s">
        <v>27</v>
      </c>
      <c r="D169" s="2">
        <v>89.02</v>
      </c>
      <c r="E169" s="4" t="s">
        <v>30</v>
      </c>
    </row>
    <row r="170" spans="1:5" x14ac:dyDescent="0.25">
      <c r="A170" s="3" t="s">
        <v>314</v>
      </c>
      <c r="B170" s="1" t="s">
        <v>309</v>
      </c>
      <c r="C170" s="1" t="s">
        <v>309</v>
      </c>
      <c r="D170" s="2">
        <v>477.38</v>
      </c>
      <c r="E170" s="4" t="s">
        <v>30</v>
      </c>
    </row>
    <row r="171" spans="1:5" x14ac:dyDescent="0.25">
      <c r="A171" s="3" t="s">
        <v>314</v>
      </c>
      <c r="B171" s="31" t="s">
        <v>309</v>
      </c>
      <c r="C171" s="1" t="s">
        <v>309</v>
      </c>
      <c r="D171" s="2">
        <v>14954.19</v>
      </c>
      <c r="E171" s="4" t="s">
        <v>30</v>
      </c>
    </row>
    <row r="172" spans="1:5" x14ac:dyDescent="0.25">
      <c r="A172" s="3" t="s">
        <v>370</v>
      </c>
      <c r="B172" s="1" t="s">
        <v>371</v>
      </c>
      <c r="C172" s="1" t="s">
        <v>324</v>
      </c>
      <c r="D172" s="2">
        <v>150</v>
      </c>
      <c r="E172" s="4" t="s">
        <v>30</v>
      </c>
    </row>
    <row r="173" spans="1:5" x14ac:dyDescent="0.25">
      <c r="A173" s="3" t="s">
        <v>677</v>
      </c>
      <c r="B173" s="31" t="s">
        <v>678</v>
      </c>
      <c r="C173" s="1" t="s">
        <v>7</v>
      </c>
      <c r="D173" s="2">
        <v>5706.25</v>
      </c>
      <c r="E173" s="4" t="s">
        <v>30</v>
      </c>
    </row>
    <row r="174" spans="1:5" x14ac:dyDescent="0.25">
      <c r="A174" s="3" t="s">
        <v>264</v>
      </c>
      <c r="B174" s="1" t="s">
        <v>265</v>
      </c>
      <c r="C174" s="1" t="s">
        <v>266</v>
      </c>
      <c r="D174" s="2">
        <v>9317.32</v>
      </c>
      <c r="E174" s="4" t="s">
        <v>30</v>
      </c>
    </row>
    <row r="175" spans="1:5" x14ac:dyDescent="0.25">
      <c r="A175" s="3" t="s">
        <v>372</v>
      </c>
      <c r="B175" s="1" t="s">
        <v>373</v>
      </c>
      <c r="C175" s="1" t="s">
        <v>54</v>
      </c>
      <c r="D175" s="2">
        <v>199.95</v>
      </c>
      <c r="E175" s="4" t="s">
        <v>30</v>
      </c>
    </row>
    <row r="176" spans="1:5" x14ac:dyDescent="0.25">
      <c r="A176" s="3" t="s">
        <v>714</v>
      </c>
      <c r="B176" s="1" t="s">
        <v>715</v>
      </c>
      <c r="C176" s="1" t="s">
        <v>716</v>
      </c>
      <c r="D176" s="2">
        <v>114.98</v>
      </c>
      <c r="E176" s="4" t="s">
        <v>30</v>
      </c>
    </row>
    <row r="177" spans="1:5" ht="15.75" x14ac:dyDescent="0.25">
      <c r="A177" s="3" t="s">
        <v>726</v>
      </c>
      <c r="B177" s="1" t="s">
        <v>727</v>
      </c>
      <c r="C177" s="1" t="s">
        <v>7</v>
      </c>
      <c r="D177" s="2">
        <v>190.74</v>
      </c>
      <c r="E177" s="4" t="s">
        <v>30</v>
      </c>
    </row>
    <row r="178" spans="1:5" ht="15.75" thickBot="1" x14ac:dyDescent="0.3">
      <c r="A178" s="80" t="s">
        <v>308</v>
      </c>
      <c r="B178" s="81"/>
      <c r="C178" s="82"/>
      <c r="D178" s="12">
        <f>SUM(D166:D177)</f>
        <v>33082.410000000003</v>
      </c>
      <c r="E178" s="21"/>
    </row>
    <row r="179" spans="1:5" ht="15.75" x14ac:dyDescent="0.25"/>
    <row r="180" spans="1:5" x14ac:dyDescent="0.25">
      <c r="A180" s="13" t="s">
        <v>399</v>
      </c>
      <c r="B180" s="30" t="s">
        <v>400</v>
      </c>
      <c r="C180" s="14" t="s">
        <v>9</v>
      </c>
      <c r="D180" s="15">
        <v>443.83</v>
      </c>
      <c r="E180" s="16" t="s">
        <v>15</v>
      </c>
    </row>
    <row r="181" spans="1:5" x14ac:dyDescent="0.25">
      <c r="A181" s="3" t="s">
        <v>401</v>
      </c>
      <c r="B181" s="1" t="s">
        <v>402</v>
      </c>
      <c r="C181" s="1" t="s">
        <v>38</v>
      </c>
      <c r="D181" s="2">
        <v>48179.199999999997</v>
      </c>
      <c r="E181" s="4" t="s">
        <v>15</v>
      </c>
    </row>
    <row r="182" spans="1:5" x14ac:dyDescent="0.25">
      <c r="A182" s="3" t="s">
        <v>81</v>
      </c>
      <c r="B182" s="1" t="s">
        <v>82</v>
      </c>
      <c r="C182" s="1" t="s">
        <v>27</v>
      </c>
      <c r="D182" s="2">
        <v>165.46</v>
      </c>
      <c r="E182" s="4" t="s">
        <v>15</v>
      </c>
    </row>
    <row r="183" spans="1:5" ht="15.75" x14ac:dyDescent="0.25">
      <c r="A183" s="3" t="s">
        <v>453</v>
      </c>
      <c r="B183" s="1" t="s">
        <v>454</v>
      </c>
      <c r="C183" s="1" t="s">
        <v>62</v>
      </c>
      <c r="D183" s="2">
        <v>1251.25</v>
      </c>
      <c r="E183" s="4" t="s">
        <v>15</v>
      </c>
    </row>
    <row r="184" spans="1:5" ht="15.75" thickBot="1" x14ac:dyDescent="0.3">
      <c r="A184" s="80" t="s">
        <v>308</v>
      </c>
      <c r="B184" s="81"/>
      <c r="C184" s="82"/>
      <c r="D184" s="12">
        <f>SUM(D180:D183)</f>
        <v>50039.74</v>
      </c>
      <c r="E184" s="21"/>
    </row>
    <row r="185" spans="1:5" ht="15.75" x14ac:dyDescent="0.25"/>
    <row r="186" spans="1:5" x14ac:dyDescent="0.25">
      <c r="A186" s="13" t="s">
        <v>109</v>
      </c>
      <c r="B186" s="14" t="s">
        <v>110</v>
      </c>
      <c r="C186" s="14" t="s">
        <v>7</v>
      </c>
      <c r="D186" s="15">
        <v>585</v>
      </c>
      <c r="E186" s="16" t="s">
        <v>111</v>
      </c>
    </row>
    <row r="187" spans="1:5" x14ac:dyDescent="0.25">
      <c r="A187" s="3" t="s">
        <v>122</v>
      </c>
      <c r="B187" s="1" t="s">
        <v>123</v>
      </c>
      <c r="C187" s="1" t="s">
        <v>7</v>
      </c>
      <c r="D187" s="2">
        <v>10385.709999999999</v>
      </c>
      <c r="E187" s="4" t="s">
        <v>111</v>
      </c>
    </row>
    <row r="188" spans="1:5" ht="15.75" x14ac:dyDescent="0.25">
      <c r="A188" s="3" t="s">
        <v>292</v>
      </c>
      <c r="B188" s="1" t="s">
        <v>293</v>
      </c>
      <c r="C188" s="1" t="s">
        <v>7</v>
      </c>
      <c r="D188" s="2">
        <v>32.450000000000003</v>
      </c>
      <c r="E188" s="4" t="s">
        <v>111</v>
      </c>
    </row>
    <row r="189" spans="1:5" ht="15.75" thickBot="1" x14ac:dyDescent="0.3">
      <c r="A189" s="80" t="s">
        <v>308</v>
      </c>
      <c r="B189" s="81"/>
      <c r="C189" s="82"/>
      <c r="D189" s="12">
        <f>SUM(D186:D188)</f>
        <v>11003.16</v>
      </c>
      <c r="E189" s="21"/>
    </row>
    <row r="190" spans="1:5" ht="15.75" x14ac:dyDescent="0.25"/>
    <row r="191" spans="1:5" x14ac:dyDescent="0.25">
      <c r="A191" s="13" t="s">
        <v>405</v>
      </c>
      <c r="B191" s="14" t="s">
        <v>406</v>
      </c>
      <c r="C191" s="14" t="s">
        <v>7</v>
      </c>
      <c r="D191" s="15">
        <v>164.74</v>
      </c>
      <c r="E191" s="16" t="s">
        <v>28</v>
      </c>
    </row>
    <row r="192" spans="1:5" x14ac:dyDescent="0.25">
      <c r="A192" s="3" t="s">
        <v>407</v>
      </c>
      <c r="B192" s="1" t="s">
        <v>408</v>
      </c>
      <c r="C192" s="1" t="s">
        <v>409</v>
      </c>
      <c r="D192" s="2">
        <v>2464.06</v>
      </c>
      <c r="E192" s="4" t="s">
        <v>28</v>
      </c>
    </row>
    <row r="193" spans="1:5" x14ac:dyDescent="0.25">
      <c r="A193" s="3" t="s">
        <v>47</v>
      </c>
      <c r="B193" s="1" t="s">
        <v>48</v>
      </c>
      <c r="C193" s="1" t="s">
        <v>27</v>
      </c>
      <c r="D193" s="2">
        <v>13.3</v>
      </c>
      <c r="E193" s="4" t="s">
        <v>28</v>
      </c>
    </row>
    <row r="194" spans="1:5" x14ac:dyDescent="0.25">
      <c r="A194" s="3" t="s">
        <v>429</v>
      </c>
      <c r="B194" s="31" t="s">
        <v>430</v>
      </c>
      <c r="C194" s="1" t="s">
        <v>55</v>
      </c>
      <c r="D194" s="2">
        <v>4086.25</v>
      </c>
      <c r="E194" s="4" t="s">
        <v>28</v>
      </c>
    </row>
    <row r="195" spans="1:5" x14ac:dyDescent="0.25">
      <c r="A195" s="3" t="s">
        <v>431</v>
      </c>
      <c r="B195" s="1" t="s">
        <v>432</v>
      </c>
      <c r="C195" s="1" t="s">
        <v>433</v>
      </c>
      <c r="D195" s="2">
        <v>309.95</v>
      </c>
      <c r="E195" s="4" t="s">
        <v>28</v>
      </c>
    </row>
    <row r="196" spans="1:5" x14ac:dyDescent="0.25">
      <c r="A196" s="3" t="s">
        <v>314</v>
      </c>
      <c r="B196" s="31" t="s">
        <v>309</v>
      </c>
      <c r="C196" s="1" t="s">
        <v>309</v>
      </c>
      <c r="D196" s="2">
        <v>460.68</v>
      </c>
      <c r="E196" s="4" t="s">
        <v>28</v>
      </c>
    </row>
    <row r="197" spans="1:5" x14ac:dyDescent="0.25">
      <c r="A197" s="3" t="s">
        <v>463</v>
      </c>
      <c r="B197" s="1" t="s">
        <v>464</v>
      </c>
      <c r="C197" s="1" t="s">
        <v>7</v>
      </c>
      <c r="D197" s="2">
        <v>787.5</v>
      </c>
      <c r="E197" s="4" t="s">
        <v>28</v>
      </c>
    </row>
    <row r="198" spans="1:5" x14ac:dyDescent="0.25">
      <c r="A198" s="3" t="s">
        <v>132</v>
      </c>
      <c r="B198" s="1" t="s">
        <v>133</v>
      </c>
      <c r="C198" s="1" t="s">
        <v>38</v>
      </c>
      <c r="D198" s="2">
        <v>1033.69</v>
      </c>
      <c r="E198" s="4" t="s">
        <v>28</v>
      </c>
    </row>
    <row r="199" spans="1:5" x14ac:dyDescent="0.25">
      <c r="A199" s="3" t="s">
        <v>518</v>
      </c>
      <c r="B199" s="1" t="s">
        <v>519</v>
      </c>
      <c r="C199" s="1" t="s">
        <v>7</v>
      </c>
      <c r="D199" s="2">
        <v>14286.82</v>
      </c>
      <c r="E199" s="4" t="s">
        <v>28</v>
      </c>
    </row>
    <row r="200" spans="1:5" x14ac:dyDescent="0.25">
      <c r="A200" s="3" t="s">
        <v>158</v>
      </c>
      <c r="B200" s="1" t="s">
        <v>159</v>
      </c>
      <c r="C200" s="1" t="s">
        <v>54</v>
      </c>
      <c r="D200" s="2">
        <v>4474.09</v>
      </c>
      <c r="E200" s="4" t="s">
        <v>28</v>
      </c>
    </row>
    <row r="201" spans="1:5" x14ac:dyDescent="0.25">
      <c r="A201" s="3" t="s">
        <v>164</v>
      </c>
      <c r="B201" s="1" t="s">
        <v>165</v>
      </c>
      <c r="C201" s="1" t="s">
        <v>7</v>
      </c>
      <c r="D201" s="2">
        <v>3137.5</v>
      </c>
      <c r="E201" s="4" t="s">
        <v>28</v>
      </c>
    </row>
    <row r="202" spans="1:5" x14ac:dyDescent="0.25">
      <c r="A202" s="3" t="s">
        <v>594</v>
      </c>
      <c r="B202" s="1" t="s">
        <v>595</v>
      </c>
      <c r="C202" s="1" t="s">
        <v>7</v>
      </c>
      <c r="D202" s="2">
        <v>2455.25</v>
      </c>
      <c r="E202" s="4" t="s">
        <v>28</v>
      </c>
    </row>
    <row r="203" spans="1:5" x14ac:dyDescent="0.25">
      <c r="A203" s="3" t="s">
        <v>628</v>
      </c>
      <c r="B203" s="1" t="s">
        <v>629</v>
      </c>
      <c r="C203" s="1" t="s">
        <v>7</v>
      </c>
      <c r="D203" s="2">
        <v>181.33</v>
      </c>
      <c r="E203" s="4" t="s">
        <v>28</v>
      </c>
    </row>
    <row r="204" spans="1:5" x14ac:dyDescent="0.25">
      <c r="A204" s="3" t="s">
        <v>372</v>
      </c>
      <c r="B204" s="1" t="s">
        <v>373</v>
      </c>
      <c r="C204" s="1" t="s">
        <v>54</v>
      </c>
      <c r="D204" s="2">
        <v>304.88</v>
      </c>
      <c r="E204" s="4" t="s">
        <v>28</v>
      </c>
    </row>
    <row r="205" spans="1:5" x14ac:dyDescent="0.25">
      <c r="A205" s="3" t="s">
        <v>314</v>
      </c>
      <c r="B205" s="1" t="s">
        <v>309</v>
      </c>
      <c r="C205" s="1" t="s">
        <v>309</v>
      </c>
      <c r="D205" s="2">
        <v>741</v>
      </c>
      <c r="E205" s="4" t="s">
        <v>28</v>
      </c>
    </row>
    <row r="206" spans="1:5" x14ac:dyDescent="0.25">
      <c r="A206" s="3" t="s">
        <v>700</v>
      </c>
      <c r="B206" s="1" t="s">
        <v>701</v>
      </c>
      <c r="C206" s="1" t="s">
        <v>45</v>
      </c>
      <c r="D206" s="2">
        <v>1433.2</v>
      </c>
      <c r="E206" s="4" t="s">
        <v>28</v>
      </c>
    </row>
    <row r="207" spans="1:5" ht="15.75" x14ac:dyDescent="0.25">
      <c r="A207" s="3" t="s">
        <v>728</v>
      </c>
      <c r="B207" s="1" t="s">
        <v>729</v>
      </c>
      <c r="C207" s="1" t="s">
        <v>45</v>
      </c>
      <c r="D207" s="2">
        <v>2255</v>
      </c>
      <c r="E207" s="4" t="s">
        <v>28</v>
      </c>
    </row>
    <row r="208" spans="1:5" ht="15.75" thickBot="1" x14ac:dyDescent="0.3">
      <c r="A208" s="80" t="s">
        <v>308</v>
      </c>
      <c r="B208" s="81"/>
      <c r="C208" s="82"/>
      <c r="D208" s="12">
        <f>SUM(D191:D207)</f>
        <v>38589.24</v>
      </c>
      <c r="E208" s="21"/>
    </row>
    <row r="209" spans="1:5" ht="15.75" x14ac:dyDescent="0.25"/>
    <row r="210" spans="1:5" x14ac:dyDescent="0.25">
      <c r="A210" s="13" t="s">
        <v>343</v>
      </c>
      <c r="B210" s="14"/>
      <c r="C210" s="14" t="s">
        <v>344</v>
      </c>
      <c r="D210" s="15">
        <v>6065.35</v>
      </c>
      <c r="E210" s="16" t="s">
        <v>98</v>
      </c>
    </row>
    <row r="211" spans="1:5" x14ac:dyDescent="0.25">
      <c r="A211" s="3" t="s">
        <v>445</v>
      </c>
      <c r="B211" s="1"/>
      <c r="C211" s="1" t="s">
        <v>446</v>
      </c>
      <c r="D211" s="2">
        <v>1190</v>
      </c>
      <c r="E211" s="4" t="s">
        <v>98</v>
      </c>
    </row>
    <row r="212" spans="1:5" x14ac:dyDescent="0.25">
      <c r="A212" s="3" t="s">
        <v>314</v>
      </c>
      <c r="B212" s="1" t="s">
        <v>309</v>
      </c>
      <c r="C212" s="1" t="s">
        <v>309</v>
      </c>
      <c r="D212" s="2">
        <v>600</v>
      </c>
      <c r="E212" s="4" t="s">
        <v>98</v>
      </c>
    </row>
    <row r="213" spans="1:5" x14ac:dyDescent="0.25">
      <c r="A213" s="3" t="s">
        <v>499</v>
      </c>
      <c r="B213" s="1" t="s">
        <v>500</v>
      </c>
      <c r="C213" s="1" t="s">
        <v>501</v>
      </c>
      <c r="D213" s="2">
        <v>250</v>
      </c>
      <c r="E213" s="4" t="s">
        <v>98</v>
      </c>
    </row>
    <row r="214" spans="1:5" x14ac:dyDescent="0.25">
      <c r="A214" s="3" t="s">
        <v>516</v>
      </c>
      <c r="B214" s="1" t="s">
        <v>517</v>
      </c>
      <c r="C214" s="1" t="s">
        <v>7</v>
      </c>
      <c r="D214" s="2">
        <v>2500</v>
      </c>
      <c r="E214" s="4" t="s">
        <v>98</v>
      </c>
    </row>
    <row r="215" spans="1:5" x14ac:dyDescent="0.25">
      <c r="A215" s="3" t="s">
        <v>524</v>
      </c>
      <c r="B215" s="1" t="s">
        <v>525</v>
      </c>
      <c r="C215" s="1" t="s">
        <v>7</v>
      </c>
      <c r="D215" s="2">
        <v>600</v>
      </c>
      <c r="E215" s="4" t="s">
        <v>98</v>
      </c>
    </row>
    <row r="216" spans="1:5" x14ac:dyDescent="0.25">
      <c r="A216" s="3" t="s">
        <v>553</v>
      </c>
      <c r="B216" s="1" t="s">
        <v>554</v>
      </c>
      <c r="C216" s="1" t="s">
        <v>555</v>
      </c>
      <c r="D216" s="2">
        <v>1100</v>
      </c>
      <c r="E216" s="4" t="s">
        <v>98</v>
      </c>
    </row>
    <row r="217" spans="1:5" x14ac:dyDescent="0.25">
      <c r="A217" s="3" t="s">
        <v>314</v>
      </c>
      <c r="B217" s="1" t="s">
        <v>309</v>
      </c>
      <c r="C217" s="1" t="s">
        <v>309</v>
      </c>
      <c r="D217" s="2">
        <v>150</v>
      </c>
      <c r="E217" s="4" t="s">
        <v>98</v>
      </c>
    </row>
    <row r="218" spans="1:5" x14ac:dyDescent="0.25">
      <c r="A218" s="3" t="s">
        <v>314</v>
      </c>
      <c r="B218" s="1" t="s">
        <v>309</v>
      </c>
      <c r="C218" s="1" t="s">
        <v>309</v>
      </c>
      <c r="D218" s="2">
        <v>500</v>
      </c>
      <c r="E218" s="4" t="s">
        <v>98</v>
      </c>
    </row>
    <row r="219" spans="1:5" x14ac:dyDescent="0.25">
      <c r="A219" s="3" t="s">
        <v>169</v>
      </c>
      <c r="B219" s="1" t="s">
        <v>170</v>
      </c>
      <c r="C219" s="1" t="s">
        <v>7</v>
      </c>
      <c r="D219" s="2">
        <v>187.5</v>
      </c>
      <c r="E219" s="4" t="s">
        <v>98</v>
      </c>
    </row>
    <row r="220" spans="1:5" x14ac:dyDescent="0.25">
      <c r="A220" s="3" t="s">
        <v>603</v>
      </c>
      <c r="B220" s="1" t="s">
        <v>604</v>
      </c>
      <c r="C220" s="1" t="s">
        <v>7</v>
      </c>
      <c r="D220" s="2">
        <v>2656.25</v>
      </c>
      <c r="E220" s="4" t="s">
        <v>98</v>
      </c>
    </row>
    <row r="221" spans="1:5" x14ac:dyDescent="0.25">
      <c r="A221" s="3" t="s">
        <v>202</v>
      </c>
      <c r="B221" s="1" t="s">
        <v>203</v>
      </c>
      <c r="C221" s="1" t="s">
        <v>102</v>
      </c>
      <c r="D221" s="2">
        <v>550</v>
      </c>
      <c r="E221" s="4" t="s">
        <v>98</v>
      </c>
    </row>
    <row r="222" spans="1:5" x14ac:dyDescent="0.25">
      <c r="A222" s="3" t="s">
        <v>651</v>
      </c>
      <c r="B222" s="1" t="s">
        <v>652</v>
      </c>
      <c r="C222" s="1" t="s">
        <v>55</v>
      </c>
      <c r="D222" s="2">
        <v>31250</v>
      </c>
      <c r="E222" s="4" t="s">
        <v>98</v>
      </c>
    </row>
    <row r="223" spans="1:5" x14ac:dyDescent="0.25">
      <c r="A223" s="3" t="s">
        <v>667</v>
      </c>
      <c r="B223" s="1" t="s">
        <v>668</v>
      </c>
      <c r="C223" s="1" t="s">
        <v>7</v>
      </c>
      <c r="D223" s="2">
        <v>6563.31</v>
      </c>
      <c r="E223" s="4" t="s">
        <v>98</v>
      </c>
    </row>
    <row r="224" spans="1:5" ht="15.75" x14ac:dyDescent="0.25">
      <c r="A224" s="5" t="s">
        <v>314</v>
      </c>
      <c r="B224" s="6" t="s">
        <v>309</v>
      </c>
      <c r="C224" s="6" t="s">
        <v>309</v>
      </c>
      <c r="D224" s="7">
        <v>200</v>
      </c>
      <c r="E224" s="8" t="s">
        <v>98</v>
      </c>
    </row>
    <row r="225" spans="1:5" ht="15.75" thickBot="1" x14ac:dyDescent="0.3">
      <c r="A225" s="35" t="s">
        <v>308</v>
      </c>
      <c r="B225" s="34"/>
      <c r="C225" s="34"/>
      <c r="D225" s="12">
        <f>SUM(D210:D224)</f>
        <v>54362.409999999996</v>
      </c>
      <c r="E225" s="32"/>
    </row>
    <row r="226" spans="1:5" ht="15.75" x14ac:dyDescent="0.25"/>
    <row r="227" spans="1:5" x14ac:dyDescent="0.25">
      <c r="A227" s="13" t="s">
        <v>395</v>
      </c>
      <c r="B227" s="14" t="s">
        <v>396</v>
      </c>
      <c r="C227" s="14" t="s">
        <v>9</v>
      </c>
      <c r="D227" s="15">
        <v>60.62</v>
      </c>
      <c r="E227" s="16" t="s">
        <v>10</v>
      </c>
    </row>
    <row r="228" spans="1:5" x14ac:dyDescent="0.25">
      <c r="A228" s="3" t="s">
        <v>40</v>
      </c>
      <c r="B228" s="1" t="s">
        <v>41</v>
      </c>
      <c r="C228" s="1" t="s">
        <v>42</v>
      </c>
      <c r="D228" s="2">
        <v>1294.6500000000001</v>
      </c>
      <c r="E228" s="4" t="s">
        <v>10</v>
      </c>
    </row>
    <row r="229" spans="1:5" x14ac:dyDescent="0.25">
      <c r="A229" s="3" t="s">
        <v>135</v>
      </c>
      <c r="B229" s="1" t="s">
        <v>136</v>
      </c>
      <c r="C229" s="1" t="s">
        <v>68</v>
      </c>
      <c r="D229" s="2">
        <v>12172.89</v>
      </c>
      <c r="E229" s="4" t="s">
        <v>10</v>
      </c>
    </row>
    <row r="230" spans="1:5" x14ac:dyDescent="0.25">
      <c r="A230" s="3" t="s">
        <v>137</v>
      </c>
      <c r="B230" s="1" t="s">
        <v>136</v>
      </c>
      <c r="C230" s="1" t="s">
        <v>68</v>
      </c>
      <c r="D230" s="2">
        <v>88.28</v>
      </c>
      <c r="E230" s="4" t="s">
        <v>10</v>
      </c>
    </row>
    <row r="231" spans="1:5" x14ac:dyDescent="0.25">
      <c r="A231" s="3" t="s">
        <v>138</v>
      </c>
      <c r="B231" s="1" t="s">
        <v>136</v>
      </c>
      <c r="C231" s="1" t="s">
        <v>68</v>
      </c>
      <c r="D231" s="2">
        <v>86.43</v>
      </c>
      <c r="E231" s="4" t="s">
        <v>10</v>
      </c>
    </row>
    <row r="232" spans="1:5" x14ac:dyDescent="0.25">
      <c r="A232" s="3" t="s">
        <v>139</v>
      </c>
      <c r="B232" s="1" t="s">
        <v>136</v>
      </c>
      <c r="C232" s="1" t="s">
        <v>68</v>
      </c>
      <c r="D232" s="2">
        <v>46.4</v>
      </c>
      <c r="E232" s="4" t="s">
        <v>10</v>
      </c>
    </row>
    <row r="233" spans="1:5" x14ac:dyDescent="0.25">
      <c r="A233" s="3" t="s">
        <v>140</v>
      </c>
      <c r="B233" s="1" t="s">
        <v>136</v>
      </c>
      <c r="C233" s="1" t="s">
        <v>68</v>
      </c>
      <c r="D233" s="2">
        <v>22.84</v>
      </c>
      <c r="E233" s="4" t="s">
        <v>10</v>
      </c>
    </row>
    <row r="234" spans="1:5" x14ac:dyDescent="0.25">
      <c r="A234" s="3" t="s">
        <v>141</v>
      </c>
      <c r="B234" s="1" t="s">
        <v>136</v>
      </c>
      <c r="C234" s="1" t="s">
        <v>68</v>
      </c>
      <c r="D234" s="2">
        <v>48.39</v>
      </c>
      <c r="E234" s="4" t="s">
        <v>10</v>
      </c>
    </row>
    <row r="235" spans="1:5" x14ac:dyDescent="0.25">
      <c r="A235" s="3" t="s">
        <v>142</v>
      </c>
      <c r="B235" s="1" t="s">
        <v>136</v>
      </c>
      <c r="C235" s="1" t="s">
        <v>68</v>
      </c>
      <c r="D235" s="2">
        <v>148.4</v>
      </c>
      <c r="E235" s="4" t="s">
        <v>10</v>
      </c>
    </row>
    <row r="236" spans="1:5" x14ac:dyDescent="0.25">
      <c r="A236" s="3" t="s">
        <v>143</v>
      </c>
      <c r="B236" s="1" t="s">
        <v>136</v>
      </c>
      <c r="C236" s="1" t="s">
        <v>68</v>
      </c>
      <c r="D236" s="2">
        <v>52.2</v>
      </c>
      <c r="E236" s="4" t="s">
        <v>10</v>
      </c>
    </row>
    <row r="237" spans="1:5" x14ac:dyDescent="0.25">
      <c r="A237" s="3" t="s">
        <v>144</v>
      </c>
      <c r="B237" s="1" t="s">
        <v>136</v>
      </c>
      <c r="C237" s="1" t="s">
        <v>68</v>
      </c>
      <c r="D237" s="2">
        <v>19.739999999999998</v>
      </c>
      <c r="E237" s="4" t="s">
        <v>10</v>
      </c>
    </row>
    <row r="238" spans="1:5" x14ac:dyDescent="0.25">
      <c r="A238" s="3" t="s">
        <v>145</v>
      </c>
      <c r="B238" s="1" t="s">
        <v>136</v>
      </c>
      <c r="C238" s="1" t="s">
        <v>68</v>
      </c>
      <c r="D238" s="2">
        <v>153.47</v>
      </c>
      <c r="E238" s="4" t="s">
        <v>10</v>
      </c>
    </row>
    <row r="239" spans="1:5" x14ac:dyDescent="0.25">
      <c r="A239" s="3" t="s">
        <v>146</v>
      </c>
      <c r="B239" s="1" t="s">
        <v>136</v>
      </c>
      <c r="C239" s="1" t="s">
        <v>68</v>
      </c>
      <c r="D239" s="2">
        <v>33.18</v>
      </c>
      <c r="E239" s="4" t="s">
        <v>10</v>
      </c>
    </row>
    <row r="240" spans="1:5" x14ac:dyDescent="0.25">
      <c r="A240" s="3" t="s">
        <v>147</v>
      </c>
      <c r="B240" s="1" t="s">
        <v>136</v>
      </c>
      <c r="C240" s="1" t="s">
        <v>68</v>
      </c>
      <c r="D240" s="2">
        <v>17.96</v>
      </c>
      <c r="E240" s="4" t="s">
        <v>10</v>
      </c>
    </row>
    <row r="241" spans="1:5" x14ac:dyDescent="0.25">
      <c r="A241" s="3" t="s">
        <v>148</v>
      </c>
      <c r="B241" s="1" t="s">
        <v>136</v>
      </c>
      <c r="C241" s="1" t="s">
        <v>68</v>
      </c>
      <c r="D241" s="2">
        <v>25.51</v>
      </c>
      <c r="E241" s="4" t="s">
        <v>10</v>
      </c>
    </row>
    <row r="242" spans="1:5" x14ac:dyDescent="0.25">
      <c r="A242" s="3" t="s">
        <v>149</v>
      </c>
      <c r="B242" s="1" t="s">
        <v>136</v>
      </c>
      <c r="C242" s="1" t="s">
        <v>68</v>
      </c>
      <c r="D242" s="2">
        <v>225.71</v>
      </c>
      <c r="E242" s="4" t="s">
        <v>10</v>
      </c>
    </row>
    <row r="243" spans="1:5" x14ac:dyDescent="0.25">
      <c r="A243" s="3" t="s">
        <v>150</v>
      </c>
      <c r="B243" s="1" t="s">
        <v>136</v>
      </c>
      <c r="C243" s="1" t="s">
        <v>68</v>
      </c>
      <c r="D243" s="2">
        <v>18.28</v>
      </c>
      <c r="E243" s="4" t="s">
        <v>10</v>
      </c>
    </row>
    <row r="244" spans="1:5" x14ac:dyDescent="0.25">
      <c r="A244" s="3" t="s">
        <v>151</v>
      </c>
      <c r="B244" s="1" t="s">
        <v>136</v>
      </c>
      <c r="C244" s="1" t="s">
        <v>68</v>
      </c>
      <c r="D244" s="2">
        <v>38.380000000000003</v>
      </c>
      <c r="E244" s="4" t="s">
        <v>10</v>
      </c>
    </row>
    <row r="245" spans="1:5" x14ac:dyDescent="0.25">
      <c r="A245" s="3" t="s">
        <v>327</v>
      </c>
      <c r="B245" s="1" t="s">
        <v>136</v>
      </c>
      <c r="C245" s="1" t="s">
        <v>68</v>
      </c>
      <c r="D245" s="2">
        <v>24.12</v>
      </c>
      <c r="E245" s="4" t="s">
        <v>10</v>
      </c>
    </row>
    <row r="246" spans="1:5" x14ac:dyDescent="0.25">
      <c r="A246" s="3" t="s">
        <v>162</v>
      </c>
      <c r="B246" s="1" t="s">
        <v>163</v>
      </c>
      <c r="C246" s="1" t="s">
        <v>102</v>
      </c>
      <c r="D246" s="2">
        <v>7178.38</v>
      </c>
      <c r="E246" s="4" t="s">
        <v>10</v>
      </c>
    </row>
    <row r="247" spans="1:5" ht="15.75" x14ac:dyDescent="0.25">
      <c r="A247" s="3" t="s">
        <v>250</v>
      </c>
      <c r="B247" s="1" t="s">
        <v>251</v>
      </c>
      <c r="C247" s="1" t="s">
        <v>155</v>
      </c>
      <c r="D247" s="2">
        <v>567.47</v>
      </c>
      <c r="E247" s="4" t="s">
        <v>10</v>
      </c>
    </row>
    <row r="248" spans="1:5" ht="15.75" thickBot="1" x14ac:dyDescent="0.3">
      <c r="A248" s="80" t="s">
        <v>308</v>
      </c>
      <c r="B248" s="81"/>
      <c r="C248" s="82"/>
      <c r="D248" s="12">
        <f>SUM(D227:D247)</f>
        <v>22323.3</v>
      </c>
      <c r="E248" s="21"/>
    </row>
    <row r="249" spans="1:5" ht="15.75" x14ac:dyDescent="0.25"/>
    <row r="250" spans="1:5" x14ac:dyDescent="0.25">
      <c r="A250" s="13" t="s">
        <v>455</v>
      </c>
      <c r="B250" s="14" t="s">
        <v>456</v>
      </c>
      <c r="C250" s="14" t="s">
        <v>7</v>
      </c>
      <c r="D250" s="15">
        <v>30325</v>
      </c>
      <c r="E250" s="16" t="s">
        <v>58</v>
      </c>
    </row>
    <row r="251" spans="1:5" x14ac:dyDescent="0.25">
      <c r="A251" s="3" t="s">
        <v>132</v>
      </c>
      <c r="B251" s="1" t="s">
        <v>133</v>
      </c>
      <c r="C251" s="1" t="s">
        <v>38</v>
      </c>
      <c r="D251" s="2">
        <v>10964.16</v>
      </c>
      <c r="E251" s="4" t="s">
        <v>58</v>
      </c>
    </row>
    <row r="252" spans="1:5" x14ac:dyDescent="0.25">
      <c r="A252" s="3" t="s">
        <v>512</v>
      </c>
      <c r="B252" s="1" t="s">
        <v>513</v>
      </c>
      <c r="C252" s="1" t="s">
        <v>7</v>
      </c>
      <c r="D252" s="2">
        <v>9123.31</v>
      </c>
      <c r="E252" s="4" t="s">
        <v>58</v>
      </c>
    </row>
    <row r="253" spans="1:5" x14ac:dyDescent="0.25">
      <c r="A253" s="3" t="s">
        <v>518</v>
      </c>
      <c r="B253" s="1" t="s">
        <v>519</v>
      </c>
      <c r="C253" s="1" t="s">
        <v>7</v>
      </c>
      <c r="D253" s="2">
        <v>33584.980000000003</v>
      </c>
      <c r="E253" s="4" t="s">
        <v>58</v>
      </c>
    </row>
    <row r="254" spans="1:5" x14ac:dyDescent="0.25">
      <c r="A254" s="3" t="s">
        <v>374</v>
      </c>
      <c r="B254" s="1" t="s">
        <v>375</v>
      </c>
      <c r="C254" s="1" t="s">
        <v>54</v>
      </c>
      <c r="D254" s="2">
        <v>194.19</v>
      </c>
      <c r="E254" s="4" t="s">
        <v>58</v>
      </c>
    </row>
    <row r="255" spans="1:5" x14ac:dyDescent="0.25">
      <c r="A255" s="3" t="s">
        <v>339</v>
      </c>
      <c r="B255" s="1" t="s">
        <v>340</v>
      </c>
      <c r="C255" s="1" t="s">
        <v>55</v>
      </c>
      <c r="D255" s="2">
        <v>12000</v>
      </c>
      <c r="E255" s="4" t="s">
        <v>58</v>
      </c>
    </row>
    <row r="256" spans="1:5" ht="15.75" x14ac:dyDescent="0.25">
      <c r="A256" s="3" t="s">
        <v>768</v>
      </c>
      <c r="B256" s="1" t="s">
        <v>769</v>
      </c>
      <c r="C256" s="1" t="s">
        <v>7</v>
      </c>
      <c r="D256" s="2">
        <v>1875</v>
      </c>
      <c r="E256" s="4" t="s">
        <v>58</v>
      </c>
    </row>
    <row r="257" spans="1:5" ht="15.75" thickBot="1" x14ac:dyDescent="0.3">
      <c r="A257" s="80" t="s">
        <v>308</v>
      </c>
      <c r="B257" s="81"/>
      <c r="C257" s="82"/>
      <c r="D257" s="12">
        <f>SUM(D250:D256)</f>
        <v>98066.640000000014</v>
      </c>
      <c r="E257" s="21"/>
    </row>
    <row r="258" spans="1:5" ht="15.75" x14ac:dyDescent="0.25"/>
    <row r="259" spans="1:5" x14ac:dyDescent="0.25">
      <c r="A259" s="13" t="s">
        <v>436</v>
      </c>
      <c r="B259" s="14" t="s">
        <v>321</v>
      </c>
      <c r="C259" s="14" t="s">
        <v>102</v>
      </c>
      <c r="D259" s="15">
        <v>635.58000000000004</v>
      </c>
      <c r="E259" s="16" t="s">
        <v>105</v>
      </c>
    </row>
    <row r="260" spans="1:5" x14ac:dyDescent="0.25">
      <c r="A260" s="92" t="s">
        <v>704</v>
      </c>
      <c r="B260" s="93" t="s">
        <v>705</v>
      </c>
      <c r="C260" s="93" t="s">
        <v>75</v>
      </c>
      <c r="D260" s="94">
        <v>2800</v>
      </c>
      <c r="E260" s="95" t="s">
        <v>105</v>
      </c>
    </row>
    <row r="261" spans="1:5" ht="15.75" x14ac:dyDescent="0.25">
      <c r="A261" s="3" t="s">
        <v>297</v>
      </c>
      <c r="B261" s="31" t="s">
        <v>298</v>
      </c>
      <c r="C261" s="1" t="s">
        <v>102</v>
      </c>
      <c r="D261" s="2">
        <v>2667.99</v>
      </c>
      <c r="E261" s="4" t="s">
        <v>105</v>
      </c>
    </row>
    <row r="262" spans="1:5" ht="15.75" thickBot="1" x14ac:dyDescent="0.3">
      <c r="A262" s="80" t="s">
        <v>308</v>
      </c>
      <c r="B262" s="81"/>
      <c r="C262" s="82"/>
      <c r="D262" s="12">
        <f>SUM(D259:D261)</f>
        <v>6103.57</v>
      </c>
      <c r="E262" s="21"/>
    </row>
    <row r="263" spans="1:5" ht="15.75" x14ac:dyDescent="0.25"/>
    <row r="264" spans="1:5" x14ac:dyDescent="0.25">
      <c r="A264" s="13" t="s">
        <v>388</v>
      </c>
      <c r="B264" s="14" t="s">
        <v>389</v>
      </c>
      <c r="C264" s="14" t="s">
        <v>390</v>
      </c>
      <c r="D264" s="15">
        <v>1875</v>
      </c>
      <c r="E264" s="16" t="s">
        <v>39</v>
      </c>
    </row>
    <row r="265" spans="1:5" x14ac:dyDescent="0.25">
      <c r="A265" s="3" t="s">
        <v>315</v>
      </c>
      <c r="B265" s="1" t="s">
        <v>316</v>
      </c>
      <c r="C265" s="1" t="s">
        <v>55</v>
      </c>
      <c r="D265" s="2">
        <v>32200</v>
      </c>
      <c r="E265" s="4" t="s">
        <v>39</v>
      </c>
    </row>
    <row r="266" spans="1:5" x14ac:dyDescent="0.25">
      <c r="A266" s="3" t="s">
        <v>434</v>
      </c>
      <c r="B266" s="1" t="s">
        <v>435</v>
      </c>
      <c r="C266" s="1" t="s">
        <v>355</v>
      </c>
      <c r="D266" s="2">
        <v>1300</v>
      </c>
      <c r="E266" s="4" t="s">
        <v>39</v>
      </c>
    </row>
    <row r="267" spans="1:5" x14ac:dyDescent="0.25">
      <c r="A267" s="3" t="s">
        <v>437</v>
      </c>
      <c r="B267" s="1" t="s">
        <v>438</v>
      </c>
      <c r="C267" s="1" t="s">
        <v>42</v>
      </c>
      <c r="D267" s="2">
        <v>3600</v>
      </c>
      <c r="E267" s="4" t="s">
        <v>39</v>
      </c>
    </row>
    <row r="268" spans="1:5" x14ac:dyDescent="0.25">
      <c r="A268" s="3" t="s">
        <v>92</v>
      </c>
      <c r="B268" s="1" t="s">
        <v>93</v>
      </c>
      <c r="C268" s="1" t="s">
        <v>94</v>
      </c>
      <c r="D268" s="2">
        <v>3071.04</v>
      </c>
      <c r="E268" s="4" t="s">
        <v>39</v>
      </c>
    </row>
    <row r="269" spans="1:5" x14ac:dyDescent="0.25">
      <c r="A269" s="3" t="s">
        <v>124</v>
      </c>
      <c r="B269" s="1" t="s">
        <v>125</v>
      </c>
      <c r="C269" s="1" t="s">
        <v>7</v>
      </c>
      <c r="D269" s="2">
        <v>9847</v>
      </c>
      <c r="E269" s="4" t="s">
        <v>39</v>
      </c>
    </row>
    <row r="270" spans="1:5" x14ac:dyDescent="0.25">
      <c r="A270" s="3" t="s">
        <v>130</v>
      </c>
      <c r="B270" s="1" t="s">
        <v>131</v>
      </c>
      <c r="C270" s="1" t="s">
        <v>7</v>
      </c>
      <c r="D270" s="2">
        <v>1125</v>
      </c>
      <c r="E270" s="4" t="s">
        <v>39</v>
      </c>
    </row>
    <row r="271" spans="1:5" x14ac:dyDescent="0.25">
      <c r="A271" s="3" t="s">
        <v>530</v>
      </c>
      <c r="B271" s="1" t="s">
        <v>531</v>
      </c>
      <c r="C271" s="1" t="s">
        <v>175</v>
      </c>
      <c r="D271" s="2">
        <v>600</v>
      </c>
      <c r="E271" s="4" t="s">
        <v>39</v>
      </c>
    </row>
    <row r="272" spans="1:5" x14ac:dyDescent="0.25">
      <c r="A272" s="3" t="s">
        <v>549</v>
      </c>
      <c r="B272" s="1" t="s">
        <v>550</v>
      </c>
      <c r="C272" s="1" t="s">
        <v>54</v>
      </c>
      <c r="D272" s="2">
        <v>900</v>
      </c>
      <c r="E272" s="4" t="s">
        <v>39</v>
      </c>
    </row>
    <row r="273" spans="1:5" x14ac:dyDescent="0.25">
      <c r="A273" s="3" t="s">
        <v>356</v>
      </c>
      <c r="B273" s="1" t="s">
        <v>357</v>
      </c>
      <c r="C273" s="1" t="s">
        <v>102</v>
      </c>
      <c r="D273" s="2">
        <v>598</v>
      </c>
      <c r="E273" s="4" t="s">
        <v>39</v>
      </c>
    </row>
    <row r="274" spans="1:5" x14ac:dyDescent="0.25">
      <c r="A274" s="3" t="s">
        <v>622</v>
      </c>
      <c r="B274" s="1" t="s">
        <v>623</v>
      </c>
      <c r="C274" s="1" t="s">
        <v>7</v>
      </c>
      <c r="D274" s="2">
        <v>12292.79</v>
      </c>
      <c r="E274" s="4" t="s">
        <v>39</v>
      </c>
    </row>
    <row r="275" spans="1:5" x14ac:dyDescent="0.25">
      <c r="A275" s="3" t="s">
        <v>624</v>
      </c>
      <c r="B275" s="1" t="s">
        <v>625</v>
      </c>
      <c r="C275" s="1" t="s">
        <v>91</v>
      </c>
      <c r="D275" s="2">
        <v>13125</v>
      </c>
      <c r="E275" s="4" t="s">
        <v>39</v>
      </c>
    </row>
    <row r="276" spans="1:5" x14ac:dyDescent="0.25">
      <c r="A276" s="3" t="s">
        <v>235</v>
      </c>
      <c r="B276" s="1" t="s">
        <v>236</v>
      </c>
      <c r="C276" s="1" t="s">
        <v>7</v>
      </c>
      <c r="D276" s="2">
        <v>12500</v>
      </c>
      <c r="E276" s="4" t="s">
        <v>39</v>
      </c>
    </row>
    <row r="277" spans="1:5" x14ac:dyDescent="0.25">
      <c r="A277" s="3" t="s">
        <v>241</v>
      </c>
      <c r="B277" s="1" t="s">
        <v>242</v>
      </c>
      <c r="C277" s="1" t="s">
        <v>7</v>
      </c>
      <c r="D277" s="2">
        <v>1314.29</v>
      </c>
      <c r="E277" s="4" t="s">
        <v>39</v>
      </c>
    </row>
    <row r="278" spans="1:5" ht="15.75" x14ac:dyDescent="0.25">
      <c r="A278" s="3" t="s">
        <v>770</v>
      </c>
      <c r="B278" s="1" t="s">
        <v>771</v>
      </c>
      <c r="C278" s="1" t="s">
        <v>7</v>
      </c>
      <c r="D278" s="2">
        <v>2653.5</v>
      </c>
      <c r="E278" s="4" t="s">
        <v>39</v>
      </c>
    </row>
    <row r="279" spans="1:5" ht="15.75" thickBot="1" x14ac:dyDescent="0.3">
      <c r="A279" s="80" t="s">
        <v>308</v>
      </c>
      <c r="B279" s="81"/>
      <c r="C279" s="82"/>
      <c r="D279" s="12">
        <f>SUM(D264:D278)</f>
        <v>97001.62</v>
      </c>
      <c r="E279" s="21"/>
    </row>
    <row r="280" spans="1:5" ht="15.75" x14ac:dyDescent="0.25"/>
    <row r="281" spans="1:5" x14ac:dyDescent="0.25">
      <c r="A281" s="13" t="s">
        <v>422</v>
      </c>
      <c r="B281" s="14" t="s">
        <v>423</v>
      </c>
      <c r="C281" s="14" t="s">
        <v>424</v>
      </c>
      <c r="D281" s="15">
        <v>896.43</v>
      </c>
      <c r="E281" s="16" t="s">
        <v>129</v>
      </c>
    </row>
    <row r="282" spans="1:5" x14ac:dyDescent="0.25">
      <c r="A282" s="3" t="s">
        <v>492</v>
      </c>
      <c r="B282" s="1" t="s">
        <v>493</v>
      </c>
      <c r="C282" s="1" t="s">
        <v>128</v>
      </c>
      <c r="D282" s="2">
        <v>8003.13</v>
      </c>
      <c r="E282" s="4" t="s">
        <v>129</v>
      </c>
    </row>
    <row r="283" spans="1:5" x14ac:dyDescent="0.25">
      <c r="A283" s="3" t="s">
        <v>192</v>
      </c>
      <c r="B283" s="1" t="s">
        <v>193</v>
      </c>
      <c r="C283" s="1" t="s">
        <v>7</v>
      </c>
      <c r="D283" s="2">
        <v>3.75</v>
      </c>
      <c r="E283" s="4" t="s">
        <v>129</v>
      </c>
    </row>
    <row r="284" spans="1:5" ht="15.75" x14ac:dyDescent="0.25">
      <c r="A284" s="3" t="s">
        <v>243</v>
      </c>
      <c r="B284" s="1" t="s">
        <v>244</v>
      </c>
      <c r="C284" s="1" t="s">
        <v>245</v>
      </c>
      <c r="D284" s="2">
        <v>437.5</v>
      </c>
      <c r="E284" s="4" t="s">
        <v>129</v>
      </c>
    </row>
    <row r="285" spans="1:5" ht="15.75" thickBot="1" x14ac:dyDescent="0.3">
      <c r="A285" s="80" t="s">
        <v>308</v>
      </c>
      <c r="B285" s="81"/>
      <c r="C285" s="82"/>
      <c r="D285" s="12">
        <f>SUM(D281:D284)</f>
        <v>9340.81</v>
      </c>
      <c r="E285" s="21"/>
    </row>
    <row r="286" spans="1:5" ht="15.75" x14ac:dyDescent="0.25"/>
    <row r="287" spans="1:5" x14ac:dyDescent="0.25">
      <c r="A287" s="13" t="s">
        <v>5</v>
      </c>
      <c r="B287" s="14" t="s">
        <v>6</v>
      </c>
      <c r="C287" s="14" t="s">
        <v>7</v>
      </c>
      <c r="D287" s="15">
        <v>201.74</v>
      </c>
      <c r="E287" s="16" t="s">
        <v>8</v>
      </c>
    </row>
    <row r="288" spans="1:5" x14ac:dyDescent="0.25">
      <c r="A288" s="3" t="s">
        <v>345</v>
      </c>
      <c r="B288" s="1"/>
      <c r="C288" s="1" t="s">
        <v>346</v>
      </c>
      <c r="D288" s="2">
        <v>11524.81</v>
      </c>
      <c r="E288" s="4" t="s">
        <v>8</v>
      </c>
    </row>
    <row r="289" spans="1:5" x14ac:dyDescent="0.25">
      <c r="A289" s="3" t="s">
        <v>418</v>
      </c>
      <c r="B289" s="1" t="s">
        <v>46</v>
      </c>
      <c r="C289" s="1" t="s">
        <v>7</v>
      </c>
      <c r="D289" s="2">
        <v>489.25</v>
      </c>
      <c r="E289" s="4" t="s">
        <v>8</v>
      </c>
    </row>
    <row r="290" spans="1:5" x14ac:dyDescent="0.25">
      <c r="A290" s="3" t="s">
        <v>352</v>
      </c>
      <c r="B290" s="1"/>
      <c r="C290" s="1" t="s">
        <v>353</v>
      </c>
      <c r="D290" s="2">
        <v>860.5</v>
      </c>
      <c r="E290" s="4" t="s">
        <v>8</v>
      </c>
    </row>
    <row r="291" spans="1:5" x14ac:dyDescent="0.25">
      <c r="A291" s="3" t="s">
        <v>467</v>
      </c>
      <c r="B291" s="1" t="s">
        <v>468</v>
      </c>
      <c r="C291" s="1" t="s">
        <v>7</v>
      </c>
      <c r="D291" s="2">
        <v>60</v>
      </c>
      <c r="E291" s="4" t="s">
        <v>8</v>
      </c>
    </row>
    <row r="292" spans="1:5" x14ac:dyDescent="0.25">
      <c r="A292" s="3" t="s">
        <v>497</v>
      </c>
      <c r="B292" s="1" t="s">
        <v>498</v>
      </c>
      <c r="C292" s="1" t="s">
        <v>7</v>
      </c>
      <c r="D292" s="2">
        <v>708</v>
      </c>
      <c r="E292" s="4" t="s">
        <v>8</v>
      </c>
    </row>
    <row r="293" spans="1:5" x14ac:dyDescent="0.25">
      <c r="A293" s="3" t="s">
        <v>195</v>
      </c>
      <c r="B293" s="1" t="s">
        <v>194</v>
      </c>
      <c r="C293" s="1" t="s">
        <v>91</v>
      </c>
      <c r="D293" s="2">
        <v>1396.25</v>
      </c>
      <c r="E293" s="4" t="s">
        <v>8</v>
      </c>
    </row>
    <row r="294" spans="1:5" x14ac:dyDescent="0.25">
      <c r="A294" s="3" t="s">
        <v>200</v>
      </c>
      <c r="B294" s="1" t="s">
        <v>201</v>
      </c>
      <c r="C294" s="1" t="s">
        <v>7</v>
      </c>
      <c r="D294" s="2">
        <v>10800</v>
      </c>
      <c r="E294" s="4" t="s">
        <v>8</v>
      </c>
    </row>
    <row r="295" spans="1:5" x14ac:dyDescent="0.25">
      <c r="A295" s="3" t="s">
        <v>655</v>
      </c>
      <c r="B295" s="1" t="s">
        <v>656</v>
      </c>
      <c r="C295" s="1" t="s">
        <v>196</v>
      </c>
      <c r="D295" s="2">
        <v>9600</v>
      </c>
      <c r="E295" s="4" t="s">
        <v>8</v>
      </c>
    </row>
    <row r="296" spans="1:5" x14ac:dyDescent="0.25">
      <c r="A296" s="3" t="s">
        <v>260</v>
      </c>
      <c r="B296" s="1" t="s">
        <v>261</v>
      </c>
      <c r="C296" s="1" t="s">
        <v>259</v>
      </c>
      <c r="D296" s="2">
        <v>12733.75</v>
      </c>
      <c r="E296" s="4" t="s">
        <v>8</v>
      </c>
    </row>
    <row r="297" spans="1:5" x14ac:dyDescent="0.25">
      <c r="A297" s="3" t="s">
        <v>262</v>
      </c>
      <c r="B297" s="1" t="s">
        <v>263</v>
      </c>
      <c r="C297" s="1" t="s">
        <v>45</v>
      </c>
      <c r="D297" s="2">
        <v>11.25</v>
      </c>
      <c r="E297" s="4" t="s">
        <v>8</v>
      </c>
    </row>
    <row r="298" spans="1:5" ht="15.75" x14ac:dyDescent="0.25">
      <c r="A298" s="3" t="s">
        <v>698</v>
      </c>
      <c r="B298" s="1" t="s">
        <v>699</v>
      </c>
      <c r="C298" s="1" t="s">
        <v>7</v>
      </c>
      <c r="D298" s="2">
        <v>5750</v>
      </c>
      <c r="E298" s="4" t="s">
        <v>8</v>
      </c>
    </row>
    <row r="299" spans="1:5" ht="15.75" thickBot="1" x14ac:dyDescent="0.3">
      <c r="A299" s="80" t="s">
        <v>308</v>
      </c>
      <c r="B299" s="81"/>
      <c r="C299" s="82"/>
      <c r="D299" s="12">
        <f>SUM(D287:D298)</f>
        <v>54135.55</v>
      </c>
      <c r="E299" s="21"/>
    </row>
    <row r="300" spans="1:5" ht="15.75" x14ac:dyDescent="0.25"/>
    <row r="301" spans="1:5" ht="15.75" x14ac:dyDescent="0.25">
      <c r="A301" s="13" t="s">
        <v>51</v>
      </c>
      <c r="B301" s="14" t="s">
        <v>52</v>
      </c>
      <c r="C301" s="14" t="s">
        <v>7</v>
      </c>
      <c r="D301" s="15">
        <v>44427.99</v>
      </c>
      <c r="E301" s="16" t="s">
        <v>53</v>
      </c>
    </row>
    <row r="302" spans="1:5" ht="15.75" thickBot="1" x14ac:dyDescent="0.3">
      <c r="A302" s="80" t="s">
        <v>308</v>
      </c>
      <c r="B302" s="81"/>
      <c r="C302" s="83"/>
      <c r="D302" s="25">
        <f>SUM(D301:D301)</f>
        <v>44427.99</v>
      </c>
      <c r="E302" s="21"/>
    </row>
    <row r="303" spans="1:5" s="41" customFormat="1" ht="15.75" x14ac:dyDescent="0.25">
      <c r="A303" s="42"/>
      <c r="B303" s="42"/>
      <c r="C303" s="42"/>
      <c r="D303" s="43"/>
    </row>
    <row r="304" spans="1:5" x14ac:dyDescent="0.25">
      <c r="A304" s="13" t="s">
        <v>632</v>
      </c>
      <c r="B304" s="14" t="s">
        <v>633</v>
      </c>
      <c r="C304" s="14" t="s">
        <v>7</v>
      </c>
      <c r="D304" s="15">
        <v>57</v>
      </c>
      <c r="E304" s="16" t="s">
        <v>116</v>
      </c>
    </row>
    <row r="305" spans="1:5" x14ac:dyDescent="0.25">
      <c r="A305" s="3" t="s">
        <v>286</v>
      </c>
      <c r="B305" s="1" t="s">
        <v>287</v>
      </c>
      <c r="C305" s="1" t="s">
        <v>68</v>
      </c>
      <c r="D305" s="2">
        <v>11336.38</v>
      </c>
      <c r="E305" s="4" t="s">
        <v>116</v>
      </c>
    </row>
    <row r="306" spans="1:5" ht="15.75" x14ac:dyDescent="0.25">
      <c r="A306" s="3" t="s">
        <v>288</v>
      </c>
      <c r="B306" s="1" t="s">
        <v>289</v>
      </c>
      <c r="C306" s="1" t="s">
        <v>155</v>
      </c>
      <c r="D306" s="2">
        <v>524.80999999999995</v>
      </c>
      <c r="E306" s="4" t="s">
        <v>116</v>
      </c>
    </row>
    <row r="307" spans="1:5" ht="15.75" thickBot="1" x14ac:dyDescent="0.3">
      <c r="A307" s="80" t="s">
        <v>308</v>
      </c>
      <c r="B307" s="81"/>
      <c r="C307" s="82"/>
      <c r="D307" s="12">
        <f>SUM(D304:D306)</f>
        <v>11918.189999999999</v>
      </c>
      <c r="E307" s="21"/>
    </row>
    <row r="308" spans="1:5" ht="15.75" x14ac:dyDescent="0.25"/>
    <row r="309" spans="1:5" x14ac:dyDescent="0.25">
      <c r="A309" s="13" t="s">
        <v>417</v>
      </c>
      <c r="B309" s="14"/>
      <c r="C309" s="14"/>
      <c r="D309" s="15">
        <v>29068.27</v>
      </c>
      <c r="E309" s="16" t="s">
        <v>118</v>
      </c>
    </row>
    <row r="310" spans="1:5" x14ac:dyDescent="0.25">
      <c r="A310" s="3" t="s">
        <v>350</v>
      </c>
      <c r="B310" s="1"/>
      <c r="C310" s="1" t="s">
        <v>7</v>
      </c>
      <c r="D310" s="2">
        <v>3632.08</v>
      </c>
      <c r="E310" s="4" t="s">
        <v>118</v>
      </c>
    </row>
    <row r="311" spans="1:5" x14ac:dyDescent="0.25">
      <c r="A311" s="3" t="s">
        <v>465</v>
      </c>
      <c r="B311" s="1" t="s">
        <v>466</v>
      </c>
      <c r="C311" s="1" t="s">
        <v>7</v>
      </c>
      <c r="D311" s="2">
        <v>614.27</v>
      </c>
      <c r="E311" s="4" t="s">
        <v>118</v>
      </c>
    </row>
    <row r="312" spans="1:5" x14ac:dyDescent="0.25">
      <c r="A312" s="3" t="s">
        <v>469</v>
      </c>
      <c r="B312" s="1" t="s">
        <v>354</v>
      </c>
      <c r="C312" s="1" t="s">
        <v>7</v>
      </c>
      <c r="D312" s="2">
        <v>1646.1</v>
      </c>
      <c r="E312" s="4" t="s">
        <v>118</v>
      </c>
    </row>
    <row r="313" spans="1:5" x14ac:dyDescent="0.25">
      <c r="A313" s="3" t="s">
        <v>156</v>
      </c>
      <c r="B313" s="1" t="s">
        <v>157</v>
      </c>
      <c r="C313" s="1" t="s">
        <v>55</v>
      </c>
      <c r="D313" s="2">
        <v>7405</v>
      </c>
      <c r="E313" s="4" t="s">
        <v>118</v>
      </c>
    </row>
    <row r="314" spans="1:5" x14ac:dyDescent="0.25">
      <c r="A314" s="3" t="s">
        <v>356</v>
      </c>
      <c r="B314" s="1" t="s">
        <v>357</v>
      </c>
      <c r="C314" s="1" t="s">
        <v>102</v>
      </c>
      <c r="D314" s="2">
        <v>1990.84</v>
      </c>
      <c r="E314" s="4" t="s">
        <v>118</v>
      </c>
    </row>
    <row r="315" spans="1:5" x14ac:dyDescent="0.25">
      <c r="A315" s="3" t="s">
        <v>626</v>
      </c>
      <c r="B315" s="31" t="s">
        <v>206</v>
      </c>
      <c r="C315" s="1" t="s">
        <v>68</v>
      </c>
      <c r="D315" s="2">
        <v>48225.08</v>
      </c>
      <c r="E315" s="4" t="s">
        <v>118</v>
      </c>
    </row>
    <row r="316" spans="1:5" x14ac:dyDescent="0.25">
      <c r="A316" s="3" t="s">
        <v>627</v>
      </c>
      <c r="B316" s="1" t="s">
        <v>207</v>
      </c>
      <c r="C316" s="1" t="s">
        <v>155</v>
      </c>
      <c r="D316" s="2">
        <v>1080.94</v>
      </c>
      <c r="E316" s="4" t="s">
        <v>118</v>
      </c>
    </row>
    <row r="317" spans="1:5" x14ac:dyDescent="0.25">
      <c r="A317" s="3" t="s">
        <v>208</v>
      </c>
      <c r="B317" s="1" t="s">
        <v>209</v>
      </c>
      <c r="C317" s="1" t="s">
        <v>210</v>
      </c>
      <c r="D317" s="2">
        <v>291.60000000000002</v>
      </c>
      <c r="E317" s="4" t="s">
        <v>118</v>
      </c>
    </row>
    <row r="318" spans="1:5" x14ac:dyDescent="0.25">
      <c r="A318" s="3" t="s">
        <v>211</v>
      </c>
      <c r="B318" s="1" t="s">
        <v>212</v>
      </c>
      <c r="C318" s="1" t="s">
        <v>213</v>
      </c>
      <c r="D318" s="2">
        <v>920.44</v>
      </c>
      <c r="E318" s="4" t="s">
        <v>118</v>
      </c>
    </row>
    <row r="319" spans="1:5" x14ac:dyDescent="0.25">
      <c r="A319" s="3" t="s">
        <v>365</v>
      </c>
      <c r="B319" s="1" t="s">
        <v>366</v>
      </c>
      <c r="C319" s="1" t="s">
        <v>367</v>
      </c>
      <c r="D319" s="2">
        <v>409.28</v>
      </c>
      <c r="E319" s="4" t="s">
        <v>118</v>
      </c>
    </row>
    <row r="320" spans="1:5" ht="15.75" thickBot="1" x14ac:dyDescent="0.3">
      <c r="A320" s="80" t="s">
        <v>308</v>
      </c>
      <c r="B320" s="81"/>
      <c r="C320" s="82"/>
      <c r="D320" s="23">
        <f>SUM(D309:D319)</f>
        <v>95283.9</v>
      </c>
      <c r="E320" s="21"/>
    </row>
    <row r="322" spans="1:5" ht="15.75" x14ac:dyDescent="0.25">
      <c r="A322" s="13" t="s">
        <v>309</v>
      </c>
      <c r="B322" s="14" t="s">
        <v>309</v>
      </c>
      <c r="C322" s="14" t="s">
        <v>309</v>
      </c>
      <c r="D322" s="15">
        <v>816</v>
      </c>
      <c r="E322" s="16" t="s">
        <v>494</v>
      </c>
    </row>
    <row r="323" spans="1:5" ht="15.75" thickBot="1" x14ac:dyDescent="0.3">
      <c r="A323" s="80" t="s">
        <v>308</v>
      </c>
      <c r="B323" s="81"/>
      <c r="C323" s="82"/>
      <c r="D323" s="23">
        <f>SUM(D322)</f>
        <v>816</v>
      </c>
      <c r="E323" s="21"/>
    </row>
    <row r="324" spans="1:5" ht="15.75" x14ac:dyDescent="0.25">
      <c r="A324" s="36"/>
      <c r="B324" s="37"/>
      <c r="C324" s="38"/>
      <c r="D324" s="44"/>
      <c r="E324" s="40"/>
    </row>
    <row r="325" spans="1:5" x14ac:dyDescent="0.25">
      <c r="A325" s="13" t="s">
        <v>69</v>
      </c>
      <c r="B325" s="14" t="s">
        <v>70</v>
      </c>
      <c r="C325" s="14" t="s">
        <v>7</v>
      </c>
      <c r="D325" s="15">
        <v>505.04</v>
      </c>
      <c r="E325" s="16" t="s">
        <v>71</v>
      </c>
    </row>
    <row r="326" spans="1:5" ht="15.75" x14ac:dyDescent="0.25">
      <c r="A326" s="3" t="s">
        <v>112</v>
      </c>
      <c r="B326" s="1" t="s">
        <v>113</v>
      </c>
      <c r="C326" s="1" t="s">
        <v>7</v>
      </c>
      <c r="D326" s="2">
        <v>4289.08</v>
      </c>
      <c r="E326" s="4" t="s">
        <v>71</v>
      </c>
    </row>
    <row r="327" spans="1:5" ht="15.75" thickBot="1" x14ac:dyDescent="0.3">
      <c r="A327" s="80" t="s">
        <v>308</v>
      </c>
      <c r="B327" s="81"/>
      <c r="C327" s="82"/>
      <c r="D327" s="12">
        <f>SUM(D325:D326)</f>
        <v>4794.12</v>
      </c>
      <c r="E327" s="21"/>
    </row>
    <row r="328" spans="1:5" ht="15.75" x14ac:dyDescent="0.25"/>
    <row r="329" spans="1:5" x14ac:dyDescent="0.25">
      <c r="A329" s="13" t="s">
        <v>25</v>
      </c>
      <c r="B329" s="30" t="s">
        <v>26</v>
      </c>
      <c r="C329" s="14" t="s">
        <v>27</v>
      </c>
      <c r="D329" s="15">
        <v>134.94999999999999</v>
      </c>
      <c r="E329" s="16" t="s">
        <v>72</v>
      </c>
    </row>
    <row r="330" spans="1:5" x14ac:dyDescent="0.25">
      <c r="A330" s="92" t="s">
        <v>350</v>
      </c>
      <c r="B330" s="96"/>
      <c r="C330" s="93" t="s">
        <v>7</v>
      </c>
      <c r="D330" s="94">
        <v>0.01</v>
      </c>
      <c r="E330" s="95" t="s">
        <v>72</v>
      </c>
    </row>
    <row r="331" spans="1:5" x14ac:dyDescent="0.25">
      <c r="A331" s="92" t="s">
        <v>99</v>
      </c>
      <c r="B331" s="96" t="s">
        <v>100</v>
      </c>
      <c r="C331" s="93" t="s">
        <v>68</v>
      </c>
      <c r="D331" s="94">
        <v>1.88</v>
      </c>
      <c r="E331" s="95" t="s">
        <v>72</v>
      </c>
    </row>
    <row r="332" spans="1:5" ht="15.75" x14ac:dyDescent="0.25">
      <c r="A332" s="3" t="s">
        <v>135</v>
      </c>
      <c r="B332" s="31" t="s">
        <v>136</v>
      </c>
      <c r="C332" s="1" t="s">
        <v>68</v>
      </c>
      <c r="D332" s="2">
        <v>0.92</v>
      </c>
      <c r="E332" s="4" t="s">
        <v>72</v>
      </c>
    </row>
    <row r="333" spans="1:5" ht="15.75" thickBot="1" x14ac:dyDescent="0.3">
      <c r="A333" s="80" t="s">
        <v>308</v>
      </c>
      <c r="B333" s="81"/>
      <c r="C333" s="82"/>
      <c r="D333" s="23">
        <f>SUM(D329:D332)</f>
        <v>137.75999999999996</v>
      </c>
      <c r="E333" s="21"/>
    </row>
    <row r="334" spans="1:5" ht="15.75" x14ac:dyDescent="0.25"/>
    <row r="335" spans="1:5" ht="15.75" x14ac:dyDescent="0.25">
      <c r="A335" s="13" t="s">
        <v>162</v>
      </c>
      <c r="B335" s="30" t="s">
        <v>163</v>
      </c>
      <c r="C335" s="14" t="s">
        <v>102</v>
      </c>
      <c r="D335" s="15">
        <v>4383.72</v>
      </c>
      <c r="E335" s="16" t="s">
        <v>378</v>
      </c>
    </row>
    <row r="336" spans="1:5" ht="15.75" thickBot="1" x14ac:dyDescent="0.3">
      <c r="A336" s="80" t="s">
        <v>308</v>
      </c>
      <c r="B336" s="81"/>
      <c r="C336" s="82"/>
      <c r="D336" s="12">
        <f>SUM(D335)</f>
        <v>4383.72</v>
      </c>
      <c r="E336" s="21"/>
    </row>
    <row r="337" spans="1:5" ht="15.75" x14ac:dyDescent="0.25">
      <c r="A337" s="36"/>
      <c r="B337" s="37"/>
      <c r="C337" s="38"/>
      <c r="D337" s="39"/>
      <c r="E337" s="40"/>
    </row>
    <row r="338" spans="1:5" x14ac:dyDescent="0.25">
      <c r="A338" s="13" t="s">
        <v>310</v>
      </c>
      <c r="B338" s="14"/>
      <c r="C338" s="14"/>
      <c r="D338" s="15">
        <v>5520</v>
      </c>
      <c r="E338" s="16" t="s">
        <v>311</v>
      </c>
    </row>
    <row r="339" spans="1:5" ht="15.75" thickBot="1" x14ac:dyDescent="0.3">
      <c r="A339" s="84" t="s">
        <v>308</v>
      </c>
      <c r="B339" s="85"/>
      <c r="C339" s="86"/>
      <c r="D339" s="27">
        <f>SUM(D338)</f>
        <v>5520</v>
      </c>
      <c r="E339" s="22"/>
    </row>
    <row r="340" spans="1:5" ht="15.75" x14ac:dyDescent="0.25">
      <c r="A340" s="45"/>
      <c r="B340" s="42"/>
      <c r="C340" s="46"/>
      <c r="D340" s="47"/>
      <c r="E340" s="41"/>
    </row>
    <row r="341" spans="1:5" ht="15.75" x14ac:dyDescent="0.25">
      <c r="A341" s="17" t="s">
        <v>391</v>
      </c>
      <c r="B341" s="48" t="s">
        <v>392</v>
      </c>
      <c r="C341" s="18" t="s">
        <v>54</v>
      </c>
      <c r="D341" s="19">
        <v>800</v>
      </c>
      <c r="E341" s="20" t="s">
        <v>312</v>
      </c>
    </row>
    <row r="342" spans="1:5" x14ac:dyDescent="0.25">
      <c r="A342" s="97" t="s">
        <v>397</v>
      </c>
      <c r="B342" s="98" t="s">
        <v>398</v>
      </c>
      <c r="C342" s="99" t="s">
        <v>68</v>
      </c>
      <c r="D342" s="19">
        <v>800</v>
      </c>
      <c r="E342" s="20" t="s">
        <v>312</v>
      </c>
    </row>
    <row r="343" spans="1:5" ht="15.75" x14ac:dyDescent="0.25">
      <c r="A343" s="97" t="s">
        <v>403</v>
      </c>
      <c r="B343" s="98" t="s">
        <v>404</v>
      </c>
      <c r="C343" s="99" t="s">
        <v>102</v>
      </c>
      <c r="D343" s="19">
        <v>700</v>
      </c>
      <c r="E343" s="20" t="s">
        <v>312</v>
      </c>
    </row>
    <row r="344" spans="1:5" ht="15.75" x14ac:dyDescent="0.25">
      <c r="A344" s="97" t="s">
        <v>412</v>
      </c>
      <c r="B344" s="98" t="s">
        <v>413</v>
      </c>
      <c r="C344" s="99" t="s">
        <v>155</v>
      </c>
      <c r="D344" s="19">
        <v>1200</v>
      </c>
      <c r="E344" s="20" t="s">
        <v>312</v>
      </c>
    </row>
    <row r="345" spans="1:5" ht="15.75" x14ac:dyDescent="0.25">
      <c r="A345" s="97" t="s">
        <v>419</v>
      </c>
      <c r="B345" s="98" t="s">
        <v>420</v>
      </c>
      <c r="C345" s="99" t="s">
        <v>421</v>
      </c>
      <c r="D345" s="19">
        <v>1000</v>
      </c>
      <c r="E345" s="20" t="s">
        <v>312</v>
      </c>
    </row>
    <row r="346" spans="1:5" ht="15.75" x14ac:dyDescent="0.25">
      <c r="A346" s="97" t="s">
        <v>457</v>
      </c>
      <c r="B346" s="98" t="s">
        <v>458</v>
      </c>
      <c r="C346" s="99" t="s">
        <v>102</v>
      </c>
      <c r="D346" s="19">
        <v>800</v>
      </c>
      <c r="E346" s="20" t="s">
        <v>312</v>
      </c>
    </row>
    <row r="347" spans="1:5" ht="15.75" x14ac:dyDescent="0.25">
      <c r="A347" s="97" t="s">
        <v>459</v>
      </c>
      <c r="B347" s="98" t="s">
        <v>460</v>
      </c>
      <c r="C347" s="99" t="s">
        <v>256</v>
      </c>
      <c r="D347" s="19">
        <v>400</v>
      </c>
      <c r="E347" s="20" t="s">
        <v>312</v>
      </c>
    </row>
    <row r="348" spans="1:5" ht="15.75" x14ac:dyDescent="0.25">
      <c r="A348" s="97" t="s">
        <v>461</v>
      </c>
      <c r="B348" s="98" t="s">
        <v>462</v>
      </c>
      <c r="C348" s="99" t="s">
        <v>102</v>
      </c>
      <c r="D348" s="19">
        <v>800</v>
      </c>
      <c r="E348" s="20" t="s">
        <v>312</v>
      </c>
    </row>
    <row r="349" spans="1:5" ht="15.75" x14ac:dyDescent="0.25">
      <c r="A349" s="97" t="s">
        <v>470</v>
      </c>
      <c r="B349" s="98" t="s">
        <v>471</v>
      </c>
      <c r="C349" s="99" t="s">
        <v>7</v>
      </c>
      <c r="D349" s="19">
        <v>400</v>
      </c>
      <c r="E349" s="20" t="s">
        <v>312</v>
      </c>
    </row>
    <row r="350" spans="1:5" ht="15.75" x14ac:dyDescent="0.25">
      <c r="A350" s="97" t="s">
        <v>473</v>
      </c>
      <c r="B350" s="98" t="s">
        <v>474</v>
      </c>
      <c r="C350" s="99" t="s">
        <v>102</v>
      </c>
      <c r="D350" s="19">
        <v>1500</v>
      </c>
      <c r="E350" s="20" t="s">
        <v>312</v>
      </c>
    </row>
    <row r="351" spans="1:5" ht="15.75" x14ac:dyDescent="0.25">
      <c r="A351" s="97" t="s">
        <v>475</v>
      </c>
      <c r="B351" s="98" t="s">
        <v>476</v>
      </c>
      <c r="C351" s="99" t="s">
        <v>280</v>
      </c>
      <c r="D351" s="19">
        <v>700</v>
      </c>
      <c r="E351" s="20" t="s">
        <v>312</v>
      </c>
    </row>
    <row r="352" spans="1:5" ht="15.75" x14ac:dyDescent="0.25">
      <c r="A352" s="97" t="s">
        <v>477</v>
      </c>
      <c r="B352" s="98" t="s">
        <v>478</v>
      </c>
      <c r="C352" s="99" t="s">
        <v>479</v>
      </c>
      <c r="D352" s="19">
        <v>700</v>
      </c>
      <c r="E352" s="20" t="s">
        <v>312</v>
      </c>
    </row>
    <row r="353" spans="1:5" ht="15.75" x14ac:dyDescent="0.25">
      <c r="A353" s="97" t="s">
        <v>486</v>
      </c>
      <c r="B353" s="98" t="s">
        <v>487</v>
      </c>
      <c r="C353" s="99" t="s">
        <v>488</v>
      </c>
      <c r="D353" s="19">
        <v>800</v>
      </c>
      <c r="E353" s="20" t="s">
        <v>312</v>
      </c>
    </row>
    <row r="354" spans="1:5" ht="15.75" x14ac:dyDescent="0.25">
      <c r="A354" s="97" t="s">
        <v>505</v>
      </c>
      <c r="B354" s="98" t="s">
        <v>506</v>
      </c>
      <c r="C354" s="99" t="s">
        <v>175</v>
      </c>
      <c r="D354" s="19">
        <v>900</v>
      </c>
      <c r="E354" s="20" t="s">
        <v>312</v>
      </c>
    </row>
    <row r="355" spans="1:5" ht="15.75" x14ac:dyDescent="0.25">
      <c r="A355" s="97" t="s">
        <v>507</v>
      </c>
      <c r="B355" s="98" t="s">
        <v>508</v>
      </c>
      <c r="C355" s="99" t="s">
        <v>54</v>
      </c>
      <c r="D355" s="19">
        <v>900</v>
      </c>
      <c r="E355" s="20" t="s">
        <v>312</v>
      </c>
    </row>
    <row r="356" spans="1:5" ht="15.75" x14ac:dyDescent="0.25">
      <c r="A356" s="97" t="s">
        <v>514</v>
      </c>
      <c r="B356" s="98" t="s">
        <v>515</v>
      </c>
      <c r="C356" s="99" t="s">
        <v>108</v>
      </c>
      <c r="D356" s="19">
        <v>900</v>
      </c>
      <c r="E356" s="20" t="s">
        <v>312</v>
      </c>
    </row>
    <row r="357" spans="1:5" ht="15.75" x14ac:dyDescent="0.25">
      <c r="A357" s="97" t="s">
        <v>520</v>
      </c>
      <c r="B357" s="98" t="s">
        <v>521</v>
      </c>
      <c r="C357" s="99" t="s">
        <v>102</v>
      </c>
      <c r="D357" s="19">
        <v>1000</v>
      </c>
      <c r="E357" s="20" t="s">
        <v>312</v>
      </c>
    </row>
    <row r="358" spans="1:5" ht="15.75" x14ac:dyDescent="0.25">
      <c r="A358" s="97" t="s">
        <v>522</v>
      </c>
      <c r="B358" s="98" t="s">
        <v>523</v>
      </c>
      <c r="C358" s="99" t="s">
        <v>102</v>
      </c>
      <c r="D358" s="19">
        <v>1500</v>
      </c>
      <c r="E358" s="20" t="s">
        <v>312</v>
      </c>
    </row>
    <row r="359" spans="1:5" ht="15.75" x14ac:dyDescent="0.25">
      <c r="A359" s="97" t="s">
        <v>526</v>
      </c>
      <c r="B359" s="98" t="s">
        <v>527</v>
      </c>
      <c r="C359" s="99" t="s">
        <v>54</v>
      </c>
      <c r="D359" s="19">
        <v>1000</v>
      </c>
      <c r="E359" s="20" t="s">
        <v>312</v>
      </c>
    </row>
    <row r="360" spans="1:5" ht="15.75" x14ac:dyDescent="0.25">
      <c r="A360" s="97" t="s">
        <v>528</v>
      </c>
      <c r="B360" s="98" t="s">
        <v>529</v>
      </c>
      <c r="C360" s="99" t="s">
        <v>155</v>
      </c>
      <c r="D360" s="19">
        <v>1000</v>
      </c>
      <c r="E360" s="20" t="s">
        <v>312</v>
      </c>
    </row>
    <row r="361" spans="1:5" ht="15.75" x14ac:dyDescent="0.25">
      <c r="A361" s="97" t="s">
        <v>530</v>
      </c>
      <c r="B361" s="98" t="s">
        <v>531</v>
      </c>
      <c r="C361" s="99" t="s">
        <v>175</v>
      </c>
      <c r="D361" s="19">
        <v>800</v>
      </c>
      <c r="E361" s="20" t="s">
        <v>312</v>
      </c>
    </row>
    <row r="362" spans="1:5" ht="15.75" x14ac:dyDescent="0.25">
      <c r="A362" s="97" t="s">
        <v>532</v>
      </c>
      <c r="B362" s="98" t="s">
        <v>533</v>
      </c>
      <c r="C362" s="99" t="s">
        <v>534</v>
      </c>
      <c r="D362" s="19">
        <v>900</v>
      </c>
      <c r="E362" s="20" t="s">
        <v>312</v>
      </c>
    </row>
    <row r="363" spans="1:5" ht="15.75" x14ac:dyDescent="0.25">
      <c r="A363" s="97" t="s">
        <v>535</v>
      </c>
      <c r="B363" s="98" t="s">
        <v>536</v>
      </c>
      <c r="C363" s="99" t="s">
        <v>54</v>
      </c>
      <c r="D363" s="19">
        <v>900</v>
      </c>
      <c r="E363" s="20" t="s">
        <v>312</v>
      </c>
    </row>
    <row r="364" spans="1:5" ht="15.75" x14ac:dyDescent="0.25">
      <c r="A364" s="97" t="s">
        <v>537</v>
      </c>
      <c r="B364" s="98" t="s">
        <v>538</v>
      </c>
      <c r="C364" s="99" t="s">
        <v>54</v>
      </c>
      <c r="D364" s="19">
        <v>900</v>
      </c>
      <c r="E364" s="20" t="s">
        <v>312</v>
      </c>
    </row>
    <row r="365" spans="1:5" ht="15.75" x14ac:dyDescent="0.25">
      <c r="A365" s="97" t="s">
        <v>539</v>
      </c>
      <c r="B365" s="98" t="s">
        <v>540</v>
      </c>
      <c r="C365" s="99" t="s">
        <v>175</v>
      </c>
      <c r="D365" s="19">
        <v>900</v>
      </c>
      <c r="E365" s="20" t="s">
        <v>312</v>
      </c>
    </row>
    <row r="366" spans="1:5" ht="15.75" x14ac:dyDescent="0.25">
      <c r="A366" s="97" t="s">
        <v>541</v>
      </c>
      <c r="B366" s="98" t="s">
        <v>542</v>
      </c>
      <c r="C366" s="99" t="s">
        <v>155</v>
      </c>
      <c r="D366" s="19">
        <v>1500</v>
      </c>
      <c r="E366" s="20" t="s">
        <v>312</v>
      </c>
    </row>
    <row r="367" spans="1:5" ht="15.75" x14ac:dyDescent="0.25">
      <c r="A367" s="97" t="s">
        <v>543</v>
      </c>
      <c r="B367" s="98" t="s">
        <v>544</v>
      </c>
      <c r="C367" s="99" t="s">
        <v>545</v>
      </c>
      <c r="D367" s="19">
        <v>1500</v>
      </c>
      <c r="E367" s="20" t="s">
        <v>312</v>
      </c>
    </row>
    <row r="368" spans="1:5" ht="15.75" x14ac:dyDescent="0.25">
      <c r="A368" s="97" t="s">
        <v>546</v>
      </c>
      <c r="B368" s="98" t="s">
        <v>547</v>
      </c>
      <c r="C368" s="99" t="s">
        <v>54</v>
      </c>
      <c r="D368" s="19">
        <v>900</v>
      </c>
      <c r="E368" s="20" t="s">
        <v>312</v>
      </c>
    </row>
    <row r="369" spans="1:5" ht="15.75" x14ac:dyDescent="0.25">
      <c r="A369" s="97" t="s">
        <v>549</v>
      </c>
      <c r="B369" s="98" t="s">
        <v>550</v>
      </c>
      <c r="C369" s="99" t="s">
        <v>54</v>
      </c>
      <c r="D369" s="19">
        <v>1000</v>
      </c>
      <c r="E369" s="20" t="s">
        <v>312</v>
      </c>
    </row>
    <row r="370" spans="1:5" ht="15.75" x14ac:dyDescent="0.25">
      <c r="A370" s="97" t="s">
        <v>559</v>
      </c>
      <c r="B370" s="98" t="s">
        <v>560</v>
      </c>
      <c r="C370" s="99" t="s">
        <v>102</v>
      </c>
      <c r="D370" s="19">
        <v>900</v>
      </c>
      <c r="E370" s="20" t="s">
        <v>312</v>
      </c>
    </row>
    <row r="371" spans="1:5" ht="15.75" x14ac:dyDescent="0.25">
      <c r="A371" s="97" t="s">
        <v>563</v>
      </c>
      <c r="B371" s="98" t="s">
        <v>564</v>
      </c>
      <c r="C371" s="99" t="s">
        <v>102</v>
      </c>
      <c r="D371" s="19">
        <v>1000</v>
      </c>
      <c r="E371" s="20" t="s">
        <v>312</v>
      </c>
    </row>
    <row r="372" spans="1:5" ht="15.75" x14ac:dyDescent="0.25">
      <c r="A372" s="97" t="s">
        <v>328</v>
      </c>
      <c r="B372" s="98" t="s">
        <v>329</v>
      </c>
      <c r="C372" s="99" t="s">
        <v>102</v>
      </c>
      <c r="D372" s="19">
        <v>1000</v>
      </c>
      <c r="E372" s="20" t="s">
        <v>312</v>
      </c>
    </row>
    <row r="373" spans="1:5" ht="15.75" x14ac:dyDescent="0.25">
      <c r="A373" s="97" t="s">
        <v>567</v>
      </c>
      <c r="B373" s="98" t="s">
        <v>568</v>
      </c>
      <c r="C373" s="99" t="s">
        <v>569</v>
      </c>
      <c r="D373" s="19">
        <v>1200</v>
      </c>
      <c r="E373" s="20" t="s">
        <v>312</v>
      </c>
    </row>
    <row r="374" spans="1:5" ht="15.75" x14ac:dyDescent="0.25">
      <c r="A374" s="97" t="s">
        <v>574</v>
      </c>
      <c r="B374" s="98" t="s">
        <v>575</v>
      </c>
      <c r="C374" s="99" t="s">
        <v>569</v>
      </c>
      <c r="D374" s="19">
        <v>900</v>
      </c>
      <c r="E374" s="20" t="s">
        <v>312</v>
      </c>
    </row>
    <row r="375" spans="1:5" ht="15.75" x14ac:dyDescent="0.25">
      <c r="A375" s="97" t="s">
        <v>576</v>
      </c>
      <c r="B375" s="98" t="s">
        <v>577</v>
      </c>
      <c r="C375" s="99" t="s">
        <v>578</v>
      </c>
      <c r="D375" s="19">
        <v>1000</v>
      </c>
      <c r="E375" s="20" t="s">
        <v>312</v>
      </c>
    </row>
    <row r="376" spans="1:5" ht="15.75" x14ac:dyDescent="0.25">
      <c r="A376" s="97" t="s">
        <v>579</v>
      </c>
      <c r="B376" s="98" t="s">
        <v>580</v>
      </c>
      <c r="C376" s="99" t="s">
        <v>581</v>
      </c>
      <c r="D376" s="19">
        <v>400</v>
      </c>
      <c r="E376" s="20" t="s">
        <v>312</v>
      </c>
    </row>
    <row r="377" spans="1:5" ht="15.75" x14ac:dyDescent="0.25">
      <c r="A377" s="97" t="s">
        <v>609</v>
      </c>
      <c r="B377" s="98" t="s">
        <v>610</v>
      </c>
      <c r="C377" s="99" t="s">
        <v>611</v>
      </c>
      <c r="D377" s="19">
        <v>900</v>
      </c>
      <c r="E377" s="20" t="s">
        <v>312</v>
      </c>
    </row>
    <row r="378" spans="1:5" ht="15.75" x14ac:dyDescent="0.25">
      <c r="A378" s="97" t="s">
        <v>612</v>
      </c>
      <c r="B378" s="98" t="s">
        <v>613</v>
      </c>
      <c r="C378" s="99" t="s">
        <v>68</v>
      </c>
      <c r="D378" s="19">
        <v>1500</v>
      </c>
      <c r="E378" s="20" t="s">
        <v>312</v>
      </c>
    </row>
    <row r="379" spans="1:5" ht="15.75" x14ac:dyDescent="0.25">
      <c r="A379" s="97" t="s">
        <v>614</v>
      </c>
      <c r="B379" s="98" t="s">
        <v>615</v>
      </c>
      <c r="C379" s="99" t="s">
        <v>175</v>
      </c>
      <c r="D379" s="19">
        <v>800</v>
      </c>
      <c r="E379" s="20" t="s">
        <v>312</v>
      </c>
    </row>
    <row r="380" spans="1:5" ht="15.75" x14ac:dyDescent="0.25">
      <c r="A380" s="97" t="s">
        <v>618</v>
      </c>
      <c r="B380" s="98" t="s">
        <v>619</v>
      </c>
      <c r="C380" s="99" t="s">
        <v>7</v>
      </c>
      <c r="D380" s="19">
        <v>700</v>
      </c>
      <c r="E380" s="20" t="s">
        <v>312</v>
      </c>
    </row>
    <row r="381" spans="1:5" ht="15.75" x14ac:dyDescent="0.25">
      <c r="A381" s="97" t="s">
        <v>620</v>
      </c>
      <c r="B381" s="98" t="s">
        <v>621</v>
      </c>
      <c r="C381" s="99" t="s">
        <v>54</v>
      </c>
      <c r="D381" s="19">
        <v>800</v>
      </c>
      <c r="E381" s="20" t="s">
        <v>312</v>
      </c>
    </row>
    <row r="382" spans="1:5" ht="15.75" x14ac:dyDescent="0.25">
      <c r="A382" s="97" t="s">
        <v>630</v>
      </c>
      <c r="B382" s="98" t="s">
        <v>631</v>
      </c>
      <c r="C382" s="99" t="s">
        <v>362</v>
      </c>
      <c r="D382" s="19">
        <v>900</v>
      </c>
      <c r="E382" s="20" t="s">
        <v>312</v>
      </c>
    </row>
    <row r="383" spans="1:5" ht="15.75" x14ac:dyDescent="0.25">
      <c r="A383" s="97" t="s">
        <v>634</v>
      </c>
      <c r="B383" s="98" t="s">
        <v>635</v>
      </c>
      <c r="C383" s="99" t="s">
        <v>189</v>
      </c>
      <c r="D383" s="19">
        <v>700</v>
      </c>
      <c r="E383" s="20" t="s">
        <v>312</v>
      </c>
    </row>
    <row r="384" spans="1:5" ht="15.75" x14ac:dyDescent="0.25">
      <c r="A384" s="97" t="s">
        <v>636</v>
      </c>
      <c r="B384" s="98" t="s">
        <v>637</v>
      </c>
      <c r="C384" s="99" t="s">
        <v>638</v>
      </c>
      <c r="D384" s="19">
        <v>900</v>
      </c>
      <c r="E384" s="20" t="s">
        <v>312</v>
      </c>
    </row>
    <row r="385" spans="1:5" ht="15.75" x14ac:dyDescent="0.25">
      <c r="A385" s="97" t="s">
        <v>639</v>
      </c>
      <c r="B385" s="98" t="s">
        <v>640</v>
      </c>
      <c r="C385" s="99" t="s">
        <v>102</v>
      </c>
      <c r="D385" s="19">
        <v>800</v>
      </c>
      <c r="E385" s="20" t="s">
        <v>312</v>
      </c>
    </row>
    <row r="386" spans="1:5" ht="15.75" x14ac:dyDescent="0.25">
      <c r="A386" s="97" t="s">
        <v>641</v>
      </c>
      <c r="B386" s="98" t="s">
        <v>642</v>
      </c>
      <c r="C386" s="99" t="s">
        <v>175</v>
      </c>
      <c r="D386" s="19">
        <v>800</v>
      </c>
      <c r="E386" s="20" t="s">
        <v>312</v>
      </c>
    </row>
    <row r="387" spans="1:5" ht="15.75" x14ac:dyDescent="0.25">
      <c r="A387" s="97" t="s">
        <v>643</v>
      </c>
      <c r="B387" s="98" t="s">
        <v>644</v>
      </c>
      <c r="C387" s="99" t="s">
        <v>68</v>
      </c>
      <c r="D387" s="19">
        <v>1200</v>
      </c>
      <c r="E387" s="20" t="s">
        <v>312</v>
      </c>
    </row>
    <row r="388" spans="1:5" ht="15.75" x14ac:dyDescent="0.25">
      <c r="A388" s="97" t="s">
        <v>645</v>
      </c>
      <c r="B388" s="98" t="s">
        <v>646</v>
      </c>
      <c r="C388" s="99" t="s">
        <v>55</v>
      </c>
      <c r="D388" s="19">
        <v>800</v>
      </c>
      <c r="E388" s="20" t="s">
        <v>312</v>
      </c>
    </row>
    <row r="389" spans="1:5" ht="15.75" x14ac:dyDescent="0.25">
      <c r="A389" s="97" t="s">
        <v>647</v>
      </c>
      <c r="B389" s="98" t="s">
        <v>648</v>
      </c>
      <c r="C389" s="99" t="s">
        <v>189</v>
      </c>
      <c r="D389" s="19">
        <v>400</v>
      </c>
      <c r="E389" s="20" t="s">
        <v>312</v>
      </c>
    </row>
    <row r="390" spans="1:5" ht="15.75" x14ac:dyDescent="0.25">
      <c r="A390" s="97" t="s">
        <v>653</v>
      </c>
      <c r="B390" s="98" t="s">
        <v>654</v>
      </c>
      <c r="C390" s="99" t="s">
        <v>68</v>
      </c>
      <c r="D390" s="19">
        <v>1200</v>
      </c>
      <c r="E390" s="20" t="s">
        <v>312</v>
      </c>
    </row>
    <row r="391" spans="1:5" ht="15.75" x14ac:dyDescent="0.25">
      <c r="A391" s="97" t="s">
        <v>663</v>
      </c>
      <c r="B391" s="98" t="s">
        <v>664</v>
      </c>
      <c r="C391" s="99" t="s">
        <v>102</v>
      </c>
      <c r="D391" s="19">
        <v>900</v>
      </c>
      <c r="E391" s="20" t="s">
        <v>312</v>
      </c>
    </row>
    <row r="392" spans="1:5" ht="15.75" x14ac:dyDescent="0.25">
      <c r="A392" s="97" t="s">
        <v>665</v>
      </c>
      <c r="B392" s="98" t="s">
        <v>666</v>
      </c>
      <c r="C392" s="99" t="s">
        <v>108</v>
      </c>
      <c r="D392" s="19">
        <v>800</v>
      </c>
      <c r="E392" s="20" t="s">
        <v>312</v>
      </c>
    </row>
    <row r="393" spans="1:5" ht="15.75" x14ac:dyDescent="0.25">
      <c r="A393" s="97" t="s">
        <v>679</v>
      </c>
      <c r="B393" s="98" t="s">
        <v>680</v>
      </c>
      <c r="C393" s="99" t="s">
        <v>681</v>
      </c>
      <c r="D393" s="19">
        <v>800</v>
      </c>
      <c r="E393" s="20" t="s">
        <v>312</v>
      </c>
    </row>
    <row r="394" spans="1:5" ht="15.75" x14ac:dyDescent="0.25">
      <c r="A394" s="97" t="s">
        <v>682</v>
      </c>
      <c r="B394" s="98" t="s">
        <v>683</v>
      </c>
      <c r="C394" s="99" t="s">
        <v>68</v>
      </c>
      <c r="D394" s="19">
        <v>900</v>
      </c>
      <c r="E394" s="20" t="s">
        <v>312</v>
      </c>
    </row>
    <row r="395" spans="1:5" ht="15.75" x14ac:dyDescent="0.25">
      <c r="A395" s="97" t="s">
        <v>684</v>
      </c>
      <c r="B395" s="98" t="s">
        <v>685</v>
      </c>
      <c r="C395" s="99" t="s">
        <v>54</v>
      </c>
      <c r="D395" s="19">
        <v>900</v>
      </c>
      <c r="E395" s="20" t="s">
        <v>312</v>
      </c>
    </row>
    <row r="396" spans="1:5" ht="15.75" x14ac:dyDescent="0.25">
      <c r="A396" s="97" t="s">
        <v>686</v>
      </c>
      <c r="B396" s="98" t="s">
        <v>687</v>
      </c>
      <c r="C396" s="99" t="s">
        <v>54</v>
      </c>
      <c r="D396" s="19">
        <v>900</v>
      </c>
      <c r="E396" s="20" t="s">
        <v>312</v>
      </c>
    </row>
    <row r="397" spans="1:5" ht="15.75" x14ac:dyDescent="0.25">
      <c r="A397" s="97" t="s">
        <v>688</v>
      </c>
      <c r="B397" s="98" t="s">
        <v>689</v>
      </c>
      <c r="C397" s="99" t="s">
        <v>68</v>
      </c>
      <c r="D397" s="19">
        <v>900</v>
      </c>
      <c r="E397" s="20" t="s">
        <v>312</v>
      </c>
    </row>
    <row r="398" spans="1:5" ht="15.75" x14ac:dyDescent="0.25">
      <c r="A398" s="97" t="s">
        <v>690</v>
      </c>
      <c r="B398" s="98" t="s">
        <v>691</v>
      </c>
      <c r="C398" s="99" t="s">
        <v>360</v>
      </c>
      <c r="D398" s="19">
        <v>700</v>
      </c>
      <c r="E398" s="20" t="s">
        <v>312</v>
      </c>
    </row>
    <row r="399" spans="1:5" ht="15.75" x14ac:dyDescent="0.25">
      <c r="A399" s="97" t="s">
        <v>692</v>
      </c>
      <c r="B399" s="98" t="s">
        <v>693</v>
      </c>
      <c r="C399" s="99" t="s">
        <v>54</v>
      </c>
      <c r="D399" s="19">
        <v>700</v>
      </c>
      <c r="E399" s="20" t="s">
        <v>312</v>
      </c>
    </row>
    <row r="400" spans="1:5" ht="15.75" x14ac:dyDescent="0.25">
      <c r="A400" s="97" t="s">
        <v>706</v>
      </c>
      <c r="B400" s="98" t="s">
        <v>707</v>
      </c>
      <c r="C400" s="99" t="s">
        <v>54</v>
      </c>
      <c r="D400" s="19">
        <v>1000</v>
      </c>
      <c r="E400" s="20" t="s">
        <v>312</v>
      </c>
    </row>
    <row r="401" spans="1:5" ht="15.75" x14ac:dyDescent="0.25">
      <c r="A401" s="97" t="s">
        <v>710</v>
      </c>
      <c r="B401" s="98" t="s">
        <v>711</v>
      </c>
      <c r="C401" s="99" t="s">
        <v>54</v>
      </c>
      <c r="D401" s="19">
        <v>800</v>
      </c>
      <c r="E401" s="20" t="s">
        <v>312</v>
      </c>
    </row>
    <row r="402" spans="1:5" ht="15.75" x14ac:dyDescent="0.25">
      <c r="A402" s="97" t="s">
        <v>712</v>
      </c>
      <c r="B402" s="98" t="s">
        <v>713</v>
      </c>
      <c r="C402" s="99" t="s">
        <v>102</v>
      </c>
      <c r="D402" s="19">
        <v>900</v>
      </c>
      <c r="E402" s="20" t="s">
        <v>312</v>
      </c>
    </row>
    <row r="403" spans="1:5" ht="15.75" x14ac:dyDescent="0.25">
      <c r="A403" s="97" t="s">
        <v>735</v>
      </c>
      <c r="B403" s="98" t="s">
        <v>736</v>
      </c>
      <c r="C403" s="99" t="s">
        <v>102</v>
      </c>
      <c r="D403" s="19">
        <v>800</v>
      </c>
      <c r="E403" s="20" t="s">
        <v>312</v>
      </c>
    </row>
    <row r="404" spans="1:5" ht="15.75" x14ac:dyDescent="0.25">
      <c r="A404" s="97" t="s">
        <v>737</v>
      </c>
      <c r="B404" s="98" t="s">
        <v>738</v>
      </c>
      <c r="C404" s="99" t="s">
        <v>68</v>
      </c>
      <c r="D404" s="19">
        <v>900</v>
      </c>
      <c r="E404" s="20" t="s">
        <v>312</v>
      </c>
    </row>
    <row r="405" spans="1:5" ht="15.75" x14ac:dyDescent="0.25">
      <c r="A405" s="97" t="s">
        <v>739</v>
      </c>
      <c r="B405" s="98" t="s">
        <v>740</v>
      </c>
      <c r="C405" s="99" t="s">
        <v>7</v>
      </c>
      <c r="D405" s="19">
        <v>900</v>
      </c>
      <c r="E405" s="20" t="s">
        <v>312</v>
      </c>
    </row>
    <row r="406" spans="1:5" ht="15.75" x14ac:dyDescent="0.25">
      <c r="A406" s="97" t="s">
        <v>741</v>
      </c>
      <c r="B406" s="98" t="s">
        <v>742</v>
      </c>
      <c r="C406" s="99" t="s">
        <v>68</v>
      </c>
      <c r="D406" s="19">
        <v>500</v>
      </c>
      <c r="E406" s="20" t="s">
        <v>312</v>
      </c>
    </row>
    <row r="407" spans="1:5" ht="15.75" x14ac:dyDescent="0.25">
      <c r="A407" s="97" t="s">
        <v>743</v>
      </c>
      <c r="B407" s="98" t="s">
        <v>744</v>
      </c>
      <c r="C407" s="99" t="s">
        <v>102</v>
      </c>
      <c r="D407" s="19">
        <v>1200</v>
      </c>
      <c r="E407" s="20" t="s">
        <v>312</v>
      </c>
    </row>
    <row r="408" spans="1:5" ht="15.75" x14ac:dyDescent="0.25">
      <c r="A408" s="97" t="s">
        <v>745</v>
      </c>
      <c r="B408" s="98" t="s">
        <v>746</v>
      </c>
      <c r="C408" s="99" t="s">
        <v>54</v>
      </c>
      <c r="D408" s="19">
        <v>900</v>
      </c>
      <c r="E408" s="20" t="s">
        <v>312</v>
      </c>
    </row>
    <row r="409" spans="1:5" ht="15.75" x14ac:dyDescent="0.25">
      <c r="A409" s="97" t="s">
        <v>747</v>
      </c>
      <c r="B409" s="98" t="s">
        <v>748</v>
      </c>
      <c r="C409" s="99" t="s">
        <v>27</v>
      </c>
      <c r="D409" s="19">
        <v>500</v>
      </c>
      <c r="E409" s="20" t="s">
        <v>312</v>
      </c>
    </row>
    <row r="410" spans="1:5" ht="15.75" x14ac:dyDescent="0.25">
      <c r="A410" s="97" t="s">
        <v>749</v>
      </c>
      <c r="B410" s="98" t="s">
        <v>750</v>
      </c>
      <c r="C410" s="99" t="s">
        <v>751</v>
      </c>
      <c r="D410" s="19">
        <v>1600</v>
      </c>
      <c r="E410" s="20" t="s">
        <v>312</v>
      </c>
    </row>
    <row r="411" spans="1:5" ht="15.75" x14ac:dyDescent="0.25">
      <c r="A411" s="97" t="s">
        <v>752</v>
      </c>
      <c r="B411" s="98" t="s">
        <v>753</v>
      </c>
      <c r="C411" s="99" t="s">
        <v>511</v>
      </c>
      <c r="D411" s="19">
        <v>400</v>
      </c>
      <c r="E411" s="20" t="s">
        <v>312</v>
      </c>
    </row>
    <row r="412" spans="1:5" ht="15.75" x14ac:dyDescent="0.25">
      <c r="A412" s="97" t="s">
        <v>754</v>
      </c>
      <c r="B412" s="98" t="s">
        <v>755</v>
      </c>
      <c r="C412" s="99" t="s">
        <v>222</v>
      </c>
      <c r="D412" s="19">
        <v>800</v>
      </c>
      <c r="E412" s="20" t="s">
        <v>312</v>
      </c>
    </row>
    <row r="413" spans="1:5" ht="15.75" x14ac:dyDescent="0.25">
      <c r="A413" s="97" t="s">
        <v>756</v>
      </c>
      <c r="B413" s="98" t="s">
        <v>757</v>
      </c>
      <c r="C413" s="99" t="s">
        <v>68</v>
      </c>
      <c r="D413" s="19">
        <v>1000</v>
      </c>
      <c r="E413" s="20" t="s">
        <v>312</v>
      </c>
    </row>
    <row r="414" spans="1:5" ht="15.75" x14ac:dyDescent="0.25">
      <c r="A414" s="97" t="s">
        <v>758</v>
      </c>
      <c r="B414" s="98" t="s">
        <v>759</v>
      </c>
      <c r="C414" s="99" t="s">
        <v>54</v>
      </c>
      <c r="D414" s="19">
        <v>900</v>
      </c>
      <c r="E414" s="20" t="s">
        <v>312</v>
      </c>
    </row>
    <row r="415" spans="1:5" ht="15.75" x14ac:dyDescent="0.25">
      <c r="A415" s="97" t="s">
        <v>766</v>
      </c>
      <c r="B415" s="98" t="s">
        <v>767</v>
      </c>
      <c r="C415" s="99" t="s">
        <v>578</v>
      </c>
      <c r="D415" s="19">
        <v>400</v>
      </c>
      <c r="E415" s="20" t="s">
        <v>312</v>
      </c>
    </row>
    <row r="416" spans="1:5" ht="15.75" x14ac:dyDescent="0.25">
      <c r="A416" s="97" t="s">
        <v>772</v>
      </c>
      <c r="B416" s="98" t="s">
        <v>773</v>
      </c>
      <c r="C416" s="99" t="s">
        <v>27</v>
      </c>
      <c r="D416" s="19">
        <v>500</v>
      </c>
      <c r="E416" s="20" t="s">
        <v>312</v>
      </c>
    </row>
    <row r="417" spans="1:6" ht="15.75" x14ac:dyDescent="0.25">
      <c r="A417" s="97" t="s">
        <v>774</v>
      </c>
      <c r="B417" s="98" t="s">
        <v>775</v>
      </c>
      <c r="C417" s="99" t="s">
        <v>102</v>
      </c>
      <c r="D417" s="19">
        <v>900</v>
      </c>
      <c r="E417" s="20" t="s">
        <v>312</v>
      </c>
    </row>
    <row r="418" spans="1:6" ht="15.75" x14ac:dyDescent="0.25">
      <c r="A418" s="97" t="s">
        <v>776</v>
      </c>
      <c r="B418" s="98" t="s">
        <v>777</v>
      </c>
      <c r="C418" s="99" t="s">
        <v>102</v>
      </c>
      <c r="D418" s="19">
        <v>1500</v>
      </c>
      <c r="E418" s="20" t="s">
        <v>312</v>
      </c>
    </row>
    <row r="419" spans="1:6" ht="15.75" x14ac:dyDescent="0.25">
      <c r="A419" s="97" t="s">
        <v>778</v>
      </c>
      <c r="B419" s="98" t="s">
        <v>779</v>
      </c>
      <c r="C419" s="99" t="s">
        <v>54</v>
      </c>
      <c r="D419" s="19">
        <v>900</v>
      </c>
      <c r="E419" s="20" t="s">
        <v>312</v>
      </c>
    </row>
    <row r="420" spans="1:6" ht="15.75" x14ac:dyDescent="0.25">
      <c r="A420" s="97" t="s">
        <v>780</v>
      </c>
      <c r="B420" s="98" t="s">
        <v>781</v>
      </c>
      <c r="C420" s="99" t="s">
        <v>7</v>
      </c>
      <c r="D420" s="19">
        <v>800</v>
      </c>
      <c r="E420" s="20" t="s">
        <v>312</v>
      </c>
    </row>
    <row r="421" spans="1:6" ht="15.75" x14ac:dyDescent="0.25">
      <c r="A421" s="97" t="s">
        <v>782</v>
      </c>
      <c r="B421" s="98" t="s">
        <v>783</v>
      </c>
      <c r="C421" s="99" t="s">
        <v>102</v>
      </c>
      <c r="D421" s="19">
        <v>900</v>
      </c>
      <c r="E421" s="20" t="s">
        <v>312</v>
      </c>
    </row>
    <row r="422" spans="1:6" ht="15.75" x14ac:dyDescent="0.25">
      <c r="A422" s="97" t="s">
        <v>784</v>
      </c>
      <c r="B422" s="98" t="s">
        <v>785</v>
      </c>
      <c r="C422" s="99" t="s">
        <v>68</v>
      </c>
      <c r="D422" s="19">
        <v>800</v>
      </c>
      <c r="E422" s="20" t="s">
        <v>312</v>
      </c>
    </row>
    <row r="423" spans="1:6" ht="15.75" x14ac:dyDescent="0.25">
      <c r="A423" s="97" t="s">
        <v>786</v>
      </c>
      <c r="B423" s="98" t="s">
        <v>787</v>
      </c>
      <c r="C423" s="99" t="s">
        <v>68</v>
      </c>
      <c r="D423" s="19">
        <v>900</v>
      </c>
      <c r="E423" s="20" t="s">
        <v>312</v>
      </c>
    </row>
    <row r="424" spans="1:6" ht="15.75" x14ac:dyDescent="0.25">
      <c r="A424" s="97" t="s">
        <v>788</v>
      </c>
      <c r="B424" s="98" t="s">
        <v>789</v>
      </c>
      <c r="C424" s="99" t="s">
        <v>68</v>
      </c>
      <c r="D424" s="19">
        <v>800</v>
      </c>
      <c r="E424" s="20" t="s">
        <v>312</v>
      </c>
    </row>
    <row r="425" spans="1:6" ht="15.75" x14ac:dyDescent="0.25">
      <c r="A425" s="97" t="s">
        <v>790</v>
      </c>
      <c r="B425" s="98" t="s">
        <v>791</v>
      </c>
      <c r="C425" s="99" t="s">
        <v>175</v>
      </c>
      <c r="D425" s="19">
        <v>800</v>
      </c>
      <c r="E425" s="20" t="s">
        <v>312</v>
      </c>
    </row>
    <row r="426" spans="1:6" ht="15.75" x14ac:dyDescent="0.25">
      <c r="A426" s="97" t="s">
        <v>792</v>
      </c>
      <c r="B426" s="98" t="s">
        <v>793</v>
      </c>
      <c r="C426" s="99" t="s">
        <v>360</v>
      </c>
      <c r="D426" s="19">
        <v>400</v>
      </c>
      <c r="E426" s="20" t="s">
        <v>312</v>
      </c>
    </row>
    <row r="427" spans="1:6" ht="15.75" x14ac:dyDescent="0.25">
      <c r="A427" s="97" t="s">
        <v>794</v>
      </c>
      <c r="B427" s="98" t="s">
        <v>795</v>
      </c>
      <c r="C427" s="99" t="s">
        <v>102</v>
      </c>
      <c r="D427" s="19">
        <v>1500</v>
      </c>
      <c r="E427" s="20" t="s">
        <v>312</v>
      </c>
    </row>
    <row r="428" spans="1:6" ht="15.75" x14ac:dyDescent="0.25">
      <c r="A428" s="97" t="s">
        <v>796</v>
      </c>
      <c r="B428" s="98" t="s">
        <v>797</v>
      </c>
      <c r="C428" s="99" t="s">
        <v>54</v>
      </c>
      <c r="D428" s="19">
        <v>1000</v>
      </c>
      <c r="E428" s="20" t="s">
        <v>312</v>
      </c>
    </row>
    <row r="429" spans="1:6" ht="15.75" x14ac:dyDescent="0.25">
      <c r="A429" s="97" t="s">
        <v>798</v>
      </c>
      <c r="B429" s="98" t="s">
        <v>799</v>
      </c>
      <c r="C429" s="99" t="s">
        <v>78</v>
      </c>
      <c r="D429" s="19">
        <v>1500</v>
      </c>
      <c r="E429" s="20" t="s">
        <v>312</v>
      </c>
    </row>
    <row r="430" spans="1:6" ht="15.75" thickBot="1" x14ac:dyDescent="0.3">
      <c r="A430" s="80" t="s">
        <v>308</v>
      </c>
      <c r="B430" s="81"/>
      <c r="C430" s="82"/>
      <c r="D430" s="23">
        <f>SUM(D341:D429)</f>
        <v>80100</v>
      </c>
      <c r="E430" s="21"/>
    </row>
    <row r="431" spans="1:6" ht="15.75" x14ac:dyDescent="0.25">
      <c r="A431" s="42"/>
      <c r="B431" s="42"/>
      <c r="C431" s="42"/>
      <c r="D431" s="49"/>
      <c r="E431" s="41"/>
      <c r="F431" s="41"/>
    </row>
    <row r="432" spans="1:6" ht="15.75" x14ac:dyDescent="0.25">
      <c r="A432" s="13" t="s">
        <v>730</v>
      </c>
      <c r="B432" s="14" t="s">
        <v>731</v>
      </c>
      <c r="C432" s="14" t="s">
        <v>380</v>
      </c>
      <c r="D432" s="15">
        <v>1120</v>
      </c>
      <c r="E432" s="16" t="s">
        <v>732</v>
      </c>
    </row>
    <row r="433" spans="1:5" ht="15.75" thickBot="1" x14ac:dyDescent="0.3">
      <c r="A433" s="80" t="s">
        <v>308</v>
      </c>
      <c r="B433" s="81"/>
      <c r="C433" s="82"/>
      <c r="D433" s="12">
        <f>SUM(D432)</f>
        <v>1120</v>
      </c>
      <c r="E433" s="21"/>
    </row>
    <row r="434" spans="1:5" ht="15.75" x14ac:dyDescent="0.25"/>
    <row r="435" spans="1:5" ht="15.75" x14ac:dyDescent="0.25">
      <c r="A435" s="13" t="s">
        <v>171</v>
      </c>
      <c r="B435" s="14" t="s">
        <v>172</v>
      </c>
      <c r="C435" s="14" t="s">
        <v>63</v>
      </c>
      <c r="D435" s="15">
        <v>1320</v>
      </c>
      <c r="E435" s="16" t="s">
        <v>573</v>
      </c>
    </row>
    <row r="436" spans="1:5" ht="15.75" thickBot="1" x14ac:dyDescent="0.3">
      <c r="A436" s="80" t="s">
        <v>308</v>
      </c>
      <c r="B436" s="81"/>
      <c r="C436" s="82"/>
      <c r="D436" s="12">
        <f>SUM(D435)</f>
        <v>1320</v>
      </c>
      <c r="E436" s="21"/>
    </row>
    <row r="437" spans="1:5" ht="15.75" x14ac:dyDescent="0.25">
      <c r="A437" s="42"/>
      <c r="B437" s="42"/>
      <c r="C437" s="42"/>
      <c r="D437" s="49"/>
      <c r="E437" s="41"/>
    </row>
    <row r="438" spans="1:5" ht="15.75" x14ac:dyDescent="0.25">
      <c r="A438" s="13" t="s">
        <v>437</v>
      </c>
      <c r="B438" s="14" t="s">
        <v>438</v>
      </c>
      <c r="C438" s="14" t="s">
        <v>42</v>
      </c>
      <c r="D438" s="15">
        <v>2450</v>
      </c>
      <c r="E438" s="16" t="s">
        <v>379</v>
      </c>
    </row>
    <row r="439" spans="1:5" ht="15.75" x14ac:dyDescent="0.25">
      <c r="A439" s="97" t="s">
        <v>588</v>
      </c>
      <c r="B439" s="100" t="s">
        <v>589</v>
      </c>
      <c r="C439" s="99" t="s">
        <v>590</v>
      </c>
      <c r="D439" s="19">
        <v>950</v>
      </c>
      <c r="E439" s="20" t="s">
        <v>379</v>
      </c>
    </row>
    <row r="440" spans="1:5" ht="15.75" x14ac:dyDescent="0.25">
      <c r="A440" s="97" t="s">
        <v>596</v>
      </c>
      <c r="B440" s="100" t="s">
        <v>597</v>
      </c>
      <c r="C440" s="99" t="s">
        <v>55</v>
      </c>
      <c r="D440" s="19">
        <v>18217.61</v>
      </c>
      <c r="E440" s="20" t="s">
        <v>379</v>
      </c>
    </row>
    <row r="441" spans="1:5" ht="15.75" thickBot="1" x14ac:dyDescent="0.3">
      <c r="A441" s="80" t="s">
        <v>308</v>
      </c>
      <c r="B441" s="81"/>
      <c r="C441" s="82"/>
      <c r="D441" s="12">
        <f>SUM(D438:D440)</f>
        <v>21617.61</v>
      </c>
      <c r="E441" s="21"/>
    </row>
    <row r="442" spans="1:5" ht="15.75" x14ac:dyDescent="0.25">
      <c r="A442" s="36"/>
      <c r="B442" s="37"/>
      <c r="C442" s="38"/>
      <c r="D442" s="39"/>
      <c r="E442" s="40"/>
    </row>
    <row r="443" spans="1:5" ht="15.75" thickBot="1" x14ac:dyDescent="0.3">
      <c r="A443" s="106" t="s">
        <v>156</v>
      </c>
      <c r="B443" s="104" t="s">
        <v>157</v>
      </c>
      <c r="C443" s="105" t="s">
        <v>55</v>
      </c>
      <c r="D443" s="103">
        <v>2877.5</v>
      </c>
      <c r="E443" s="40" t="s">
        <v>548</v>
      </c>
    </row>
    <row r="444" spans="1:5" ht="15.75" x14ac:dyDescent="0.25">
      <c r="A444" s="92" t="s">
        <v>358</v>
      </c>
      <c r="B444" s="14" t="s">
        <v>359</v>
      </c>
      <c r="C444" s="14" t="s">
        <v>7</v>
      </c>
      <c r="D444" s="15">
        <v>2621.69</v>
      </c>
      <c r="E444" s="16" t="s">
        <v>548</v>
      </c>
    </row>
    <row r="445" spans="1:5" ht="15.75" thickBot="1" x14ac:dyDescent="0.3">
      <c r="A445" s="80" t="s">
        <v>308</v>
      </c>
      <c r="B445" s="81"/>
      <c r="C445" s="82"/>
      <c r="D445" s="12">
        <f>SUM(D443:D444)</f>
        <v>5499.1900000000005</v>
      </c>
      <c r="E445" s="21"/>
    </row>
    <row r="446" spans="1:5" ht="15.75" x14ac:dyDescent="0.25"/>
    <row r="447" spans="1:5" ht="15.75" x14ac:dyDescent="0.25">
      <c r="A447" s="13" t="s">
        <v>122</v>
      </c>
      <c r="B447" s="14" t="s">
        <v>123</v>
      </c>
      <c r="C447" s="14" t="s">
        <v>7</v>
      </c>
      <c r="D447" s="15">
        <v>149.05000000000001</v>
      </c>
      <c r="E447" s="16" t="s">
        <v>472</v>
      </c>
    </row>
    <row r="448" spans="1:5" ht="15.75" thickBot="1" x14ac:dyDescent="0.3">
      <c r="A448" s="80" t="s">
        <v>308</v>
      </c>
      <c r="B448" s="81"/>
      <c r="C448" s="82"/>
      <c r="D448" s="12">
        <f>SUM(D447)</f>
        <v>149.05000000000001</v>
      </c>
      <c r="E448" s="21"/>
    </row>
    <row r="449" spans="1:6" ht="15.75" thickBot="1" x14ac:dyDescent="0.3">
      <c r="A449" s="36"/>
      <c r="B449" s="37"/>
      <c r="C449" s="38"/>
      <c r="D449" s="39"/>
      <c r="E449" s="102"/>
      <c r="F449" s="101"/>
    </row>
    <row r="450" spans="1:6" x14ac:dyDescent="0.25">
      <c r="A450" s="13" t="s">
        <v>85</v>
      </c>
      <c r="B450" s="14" t="s">
        <v>86</v>
      </c>
      <c r="C450" s="14" t="s">
        <v>87</v>
      </c>
      <c r="D450" s="15">
        <v>6312.5</v>
      </c>
      <c r="E450" s="16" t="s">
        <v>88</v>
      </c>
    </row>
    <row r="451" spans="1:6" x14ac:dyDescent="0.25">
      <c r="A451" s="3" t="s">
        <v>453</v>
      </c>
      <c r="B451" s="1" t="s">
        <v>454</v>
      </c>
      <c r="C451" s="1" t="s">
        <v>62</v>
      </c>
      <c r="D451" s="2">
        <v>51150</v>
      </c>
      <c r="E451" s="4" t="s">
        <v>88</v>
      </c>
    </row>
    <row r="452" spans="1:6" x14ac:dyDescent="0.25">
      <c r="A452" s="3" t="s">
        <v>480</v>
      </c>
      <c r="B452" s="1" t="s">
        <v>481</v>
      </c>
      <c r="C452" s="1" t="s">
        <v>256</v>
      </c>
      <c r="D452" s="2">
        <v>3186.25</v>
      </c>
      <c r="E452" s="4" t="s">
        <v>88</v>
      </c>
    </row>
    <row r="453" spans="1:6" ht="15.75" x14ac:dyDescent="0.25">
      <c r="A453" s="3" t="s">
        <v>591</v>
      </c>
      <c r="B453" s="1" t="s">
        <v>592</v>
      </c>
      <c r="C453" s="1" t="s">
        <v>593</v>
      </c>
      <c r="D453" s="2">
        <v>10000</v>
      </c>
      <c r="E453" s="4" t="s">
        <v>88</v>
      </c>
    </row>
    <row r="454" spans="1:6" ht="15.75" x14ac:dyDescent="0.25">
      <c r="A454" s="3" t="s">
        <v>598</v>
      </c>
      <c r="B454" s="1" t="s">
        <v>599</v>
      </c>
      <c r="C454" s="1" t="s">
        <v>600</v>
      </c>
      <c r="D454" s="2">
        <v>8120</v>
      </c>
      <c r="E454" s="4" t="s">
        <v>88</v>
      </c>
    </row>
    <row r="455" spans="1:6" ht="15.75" thickBot="1" x14ac:dyDescent="0.3">
      <c r="A455" s="80" t="s">
        <v>308</v>
      </c>
      <c r="B455" s="81"/>
      <c r="C455" s="83"/>
      <c r="D455" s="24">
        <f>SUM(D450:D454)</f>
        <v>78768.75</v>
      </c>
      <c r="E455" s="21"/>
    </row>
    <row r="456" spans="1:6" ht="15.75" x14ac:dyDescent="0.25"/>
    <row r="457" spans="1:6" ht="15.75" x14ac:dyDescent="0.25">
      <c r="A457" s="13" t="s">
        <v>598</v>
      </c>
      <c r="B457" s="14" t="s">
        <v>599</v>
      </c>
      <c r="C457" s="14" t="s">
        <v>600</v>
      </c>
      <c r="D457" s="15">
        <v>3900</v>
      </c>
      <c r="E457" s="16" t="s">
        <v>606</v>
      </c>
    </row>
    <row r="458" spans="1:6" ht="15.75" thickBot="1" x14ac:dyDescent="0.3">
      <c r="A458" s="80" t="s">
        <v>308</v>
      </c>
      <c r="B458" s="81"/>
      <c r="C458" s="82"/>
      <c r="D458" s="12">
        <f>SUM(D457)</f>
        <v>3900</v>
      </c>
      <c r="E458" s="21"/>
    </row>
    <row r="459" spans="1:6" ht="15.75" x14ac:dyDescent="0.25"/>
    <row r="460" spans="1:6" x14ac:dyDescent="0.25">
      <c r="A460" s="13" t="s">
        <v>598</v>
      </c>
      <c r="B460" s="14" t="s">
        <v>599</v>
      </c>
      <c r="C460" s="14" t="s">
        <v>600</v>
      </c>
      <c r="D460" s="15">
        <v>64980</v>
      </c>
      <c r="E460" s="16" t="s">
        <v>134</v>
      </c>
    </row>
    <row r="461" spans="1:6" ht="15.75" x14ac:dyDescent="0.25">
      <c r="A461" s="3" t="s">
        <v>252</v>
      </c>
      <c r="B461" s="1" t="s">
        <v>253</v>
      </c>
      <c r="C461" s="1" t="s">
        <v>189</v>
      </c>
      <c r="D461" s="2">
        <v>194084.47</v>
      </c>
      <c r="E461" s="4" t="s">
        <v>134</v>
      </c>
    </row>
    <row r="462" spans="1:6" ht="15.75" thickBot="1" x14ac:dyDescent="0.3">
      <c r="A462" s="80" t="s">
        <v>308</v>
      </c>
      <c r="B462" s="81"/>
      <c r="C462" s="82"/>
      <c r="D462" s="12">
        <f>SUM(D460:D461)</f>
        <v>259064.47</v>
      </c>
      <c r="E462" s="21"/>
    </row>
    <row r="463" spans="1:6" ht="15.75" x14ac:dyDescent="0.25"/>
    <row r="464" spans="1:6" ht="15.75" thickBot="1" x14ac:dyDescent="0.3">
      <c r="A464" s="80" t="s">
        <v>381</v>
      </c>
      <c r="B464" s="81"/>
      <c r="C464" s="81"/>
      <c r="D464" s="26">
        <v>2096374.12</v>
      </c>
    </row>
    <row r="466" spans="1:1" x14ac:dyDescent="0.25">
      <c r="A466" t="s">
        <v>802</v>
      </c>
    </row>
    <row r="467" spans="1:1" x14ac:dyDescent="0.25">
      <c r="A467" t="s">
        <v>313</v>
      </c>
    </row>
    <row r="468" spans="1:1" x14ac:dyDescent="0.25">
      <c r="A468" s="28"/>
    </row>
    <row r="469" spans="1:1" x14ac:dyDescent="0.25">
      <c r="A469" s="28"/>
    </row>
    <row r="470" spans="1:1" x14ac:dyDescent="0.25">
      <c r="A470" s="29" t="s">
        <v>803</v>
      </c>
    </row>
    <row r="471" spans="1:1" x14ac:dyDescent="0.25">
      <c r="A471" s="28"/>
    </row>
    <row r="472" spans="1:1" x14ac:dyDescent="0.25">
      <c r="A472" s="29" t="s">
        <v>804</v>
      </c>
    </row>
    <row r="473" spans="1:1" x14ac:dyDescent="0.25">
      <c r="A473" s="28"/>
    </row>
    <row r="474" spans="1:1" x14ac:dyDescent="0.25">
      <c r="A474" s="29" t="s">
        <v>805</v>
      </c>
    </row>
    <row r="475" spans="1:1" x14ac:dyDescent="0.25">
      <c r="A475" s="28"/>
    </row>
    <row r="476" spans="1:1" x14ac:dyDescent="0.25">
      <c r="A476" s="29" t="s">
        <v>806</v>
      </c>
    </row>
    <row r="477" spans="1:1" x14ac:dyDescent="0.25">
      <c r="A477" s="28"/>
    </row>
    <row r="478" spans="1:1" x14ac:dyDescent="0.25">
      <c r="A478" s="29" t="s">
        <v>807</v>
      </c>
    </row>
    <row r="479" spans="1:1" x14ac:dyDescent="0.25">
      <c r="A479" s="28"/>
    </row>
    <row r="480" spans="1:1" x14ac:dyDescent="0.25">
      <c r="A480" s="29" t="s">
        <v>808</v>
      </c>
    </row>
    <row r="481" spans="1:1" x14ac:dyDescent="0.25">
      <c r="A481" s="28"/>
    </row>
    <row r="482" spans="1:1" x14ac:dyDescent="0.25">
      <c r="A482" s="29" t="s">
        <v>809</v>
      </c>
    </row>
    <row r="483" spans="1:1" x14ac:dyDescent="0.25">
      <c r="A483" s="28"/>
    </row>
    <row r="484" spans="1:1" x14ac:dyDescent="0.25">
      <c r="A484" s="29" t="s">
        <v>810</v>
      </c>
    </row>
    <row r="485" spans="1:1" x14ac:dyDescent="0.25">
      <c r="A485" s="28"/>
    </row>
    <row r="486" spans="1:1" x14ac:dyDescent="0.25">
      <c r="A486" s="29" t="s">
        <v>811</v>
      </c>
    </row>
    <row r="487" spans="1:1" x14ac:dyDescent="0.25">
      <c r="A487" s="28"/>
    </row>
    <row r="488" spans="1:1" x14ac:dyDescent="0.25">
      <c r="A488" s="29" t="s">
        <v>812</v>
      </c>
    </row>
    <row r="489" spans="1:1" x14ac:dyDescent="0.25">
      <c r="A489" s="28"/>
    </row>
    <row r="490" spans="1:1" x14ac:dyDescent="0.25">
      <c r="A490" s="29" t="s">
        <v>813</v>
      </c>
    </row>
    <row r="491" spans="1:1" x14ac:dyDescent="0.25">
      <c r="A491" s="28"/>
    </row>
    <row r="492" spans="1:1" x14ac:dyDescent="0.25">
      <c r="A492" s="29" t="s">
        <v>814</v>
      </c>
    </row>
    <row r="493" spans="1:1" x14ac:dyDescent="0.25">
      <c r="A493" s="28"/>
    </row>
    <row r="494" spans="1:1" x14ac:dyDescent="0.25">
      <c r="A494" s="29" t="s">
        <v>815</v>
      </c>
    </row>
    <row r="495" spans="1:1" x14ac:dyDescent="0.25">
      <c r="A495" s="28"/>
    </row>
    <row r="496" spans="1:1" x14ac:dyDescent="0.25">
      <c r="A496" s="29" t="s">
        <v>816</v>
      </c>
    </row>
    <row r="497" spans="1:1" x14ac:dyDescent="0.25">
      <c r="A497" s="28"/>
    </row>
    <row r="498" spans="1:1" x14ac:dyDescent="0.25">
      <c r="A498" s="29" t="s">
        <v>817</v>
      </c>
    </row>
    <row r="499" spans="1:1" x14ac:dyDescent="0.25">
      <c r="A499" s="28"/>
    </row>
    <row r="500" spans="1:1" x14ac:dyDescent="0.25">
      <c r="A500" s="29" t="s">
        <v>818</v>
      </c>
    </row>
    <row r="501" spans="1:1" x14ac:dyDescent="0.25">
      <c r="A501" s="28"/>
    </row>
    <row r="502" spans="1:1" x14ac:dyDescent="0.25">
      <c r="A502" s="29" t="s">
        <v>819</v>
      </c>
    </row>
    <row r="503" spans="1:1" x14ac:dyDescent="0.25">
      <c r="A503" s="28"/>
    </row>
    <row r="504" spans="1:1" x14ac:dyDescent="0.25">
      <c r="A504" s="29" t="s">
        <v>820</v>
      </c>
    </row>
    <row r="505" spans="1:1" x14ac:dyDescent="0.25">
      <c r="A505" s="29"/>
    </row>
    <row r="506" spans="1:1" x14ac:dyDescent="0.25">
      <c r="A506" s="29" t="s">
        <v>821</v>
      </c>
    </row>
    <row r="507" spans="1:1" x14ac:dyDescent="0.25">
      <c r="A507" s="29"/>
    </row>
    <row r="508" spans="1:1" x14ac:dyDescent="0.25">
      <c r="A508" s="29" t="s">
        <v>822</v>
      </c>
    </row>
    <row r="509" spans="1:1" x14ac:dyDescent="0.25">
      <c r="A509" s="29"/>
    </row>
    <row r="510" spans="1:1" x14ac:dyDescent="0.25">
      <c r="A510" s="29" t="s">
        <v>823</v>
      </c>
    </row>
    <row r="511" spans="1:1" x14ac:dyDescent="0.25">
      <c r="A511" s="29"/>
    </row>
    <row r="512" spans="1:1" x14ac:dyDescent="0.25">
      <c r="A512" s="29" t="s">
        <v>382</v>
      </c>
    </row>
    <row r="513" spans="1:1" x14ac:dyDescent="0.25">
      <c r="A513" s="29"/>
    </row>
    <row r="514" spans="1:1" x14ac:dyDescent="0.25">
      <c r="A514" s="29" t="s">
        <v>383</v>
      </c>
    </row>
    <row r="515" spans="1:1" x14ac:dyDescent="0.25">
      <c r="A515" s="29"/>
    </row>
    <row r="516" spans="1:1" x14ac:dyDescent="0.25">
      <c r="A516" s="29" t="s">
        <v>824</v>
      </c>
    </row>
    <row r="517" spans="1:1" x14ac:dyDescent="0.25">
      <c r="A517" s="28"/>
    </row>
    <row r="518" spans="1:1" x14ac:dyDescent="0.25">
      <c r="A518" s="29" t="s">
        <v>826</v>
      </c>
    </row>
    <row r="519" spans="1:1" x14ac:dyDescent="0.25">
      <c r="A519" s="28"/>
    </row>
    <row r="520" spans="1:1" x14ac:dyDescent="0.25">
      <c r="A520" s="29" t="s">
        <v>825</v>
      </c>
    </row>
    <row r="521" spans="1:1" x14ac:dyDescent="0.25">
      <c r="A521" s="28"/>
    </row>
    <row r="522" spans="1:1" x14ac:dyDescent="0.25">
      <c r="A522" s="29" t="s">
        <v>827</v>
      </c>
    </row>
    <row r="523" spans="1:1" x14ac:dyDescent="0.25">
      <c r="A523" s="28"/>
    </row>
    <row r="524" spans="1:1" x14ac:dyDescent="0.25">
      <c r="A524" s="29" t="s">
        <v>828</v>
      </c>
    </row>
    <row r="525" spans="1:1" x14ac:dyDescent="0.25">
      <c r="A525" s="28"/>
    </row>
    <row r="526" spans="1:1" x14ac:dyDescent="0.25">
      <c r="A526" s="29" t="s">
        <v>829</v>
      </c>
    </row>
    <row r="527" spans="1:1" x14ac:dyDescent="0.25">
      <c r="A527" s="28"/>
    </row>
    <row r="528" spans="1:1" x14ac:dyDescent="0.25">
      <c r="A528" s="29" t="s">
        <v>830</v>
      </c>
    </row>
    <row r="529" spans="1:1" x14ac:dyDescent="0.25">
      <c r="A529" s="28"/>
    </row>
    <row r="530" spans="1:1" x14ac:dyDescent="0.25">
      <c r="A530" s="29" t="s">
        <v>831</v>
      </c>
    </row>
    <row r="531" spans="1:1" x14ac:dyDescent="0.25">
      <c r="A531" s="28"/>
    </row>
    <row r="532" spans="1:1" x14ac:dyDescent="0.25">
      <c r="A532" s="29" t="s">
        <v>832</v>
      </c>
    </row>
  </sheetData>
  <autoFilter ref="E1:E540" xr:uid="{68891429-48F7-4BC7-9CC0-87FA6DBFDAD5}"/>
  <mergeCells count="35">
    <mergeCell ref="A189:C189"/>
    <mergeCell ref="A208:C208"/>
    <mergeCell ref="A248:C248"/>
    <mergeCell ref="A257:C257"/>
    <mergeCell ref="A1:E1"/>
    <mergeCell ref="A2:E2"/>
    <mergeCell ref="A3:E3"/>
    <mergeCell ref="A455:C455"/>
    <mergeCell ref="A462:C462"/>
    <mergeCell ref="A464:C464"/>
    <mergeCell ref="A320:C320"/>
    <mergeCell ref="A336:C336"/>
    <mergeCell ref="A441:C441"/>
    <mergeCell ref="A339:C339"/>
    <mergeCell ref="A430:C430"/>
    <mergeCell ref="A327:C327"/>
    <mergeCell ref="A333:C333"/>
    <mergeCell ref="A433:C433"/>
    <mergeCell ref="A445:C445"/>
    <mergeCell ref="A436:C436"/>
    <mergeCell ref="A448:C448"/>
    <mergeCell ref="A458:C458"/>
    <mergeCell ref="A8:C8"/>
    <mergeCell ref="A164:C164"/>
    <mergeCell ref="A323:C323"/>
    <mergeCell ref="A279:C279"/>
    <mergeCell ref="A285:C285"/>
    <mergeCell ref="A299:C299"/>
    <mergeCell ref="A302:C302"/>
    <mergeCell ref="A307:C307"/>
    <mergeCell ref="A262:C262"/>
    <mergeCell ref="A37:C37"/>
    <mergeCell ref="A157:C157"/>
    <mergeCell ref="A178:C178"/>
    <mergeCell ref="A184:C18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244AF-DDE2-4C65-A6F8-77A384209E6C}">
  <dimension ref="A1:BA66"/>
  <sheetViews>
    <sheetView workbookViewId="0">
      <selection activeCell="Y12" sqref="Y12"/>
    </sheetView>
  </sheetViews>
  <sheetFormatPr defaultRowHeight="15" x14ac:dyDescent="0.25"/>
  <cols>
    <col min="13" max="13" width="1" customWidth="1"/>
    <col min="17" max="17" width="9.140625" customWidth="1"/>
  </cols>
  <sheetData>
    <row r="1" spans="1:53" x14ac:dyDescent="0.25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</row>
    <row r="2" spans="1:53" x14ac:dyDescent="0.2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1:53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51" t="s">
        <v>384</v>
      </c>
    </row>
    <row r="4" spans="1:53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</row>
    <row r="5" spans="1:53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52" t="s">
        <v>833</v>
      </c>
    </row>
    <row r="6" spans="1:53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28"/>
    </row>
    <row r="7" spans="1:53" x14ac:dyDescent="0.25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28" t="s">
        <v>834</v>
      </c>
    </row>
    <row r="8" spans="1:53" x14ac:dyDescent="0.25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28" t="s">
        <v>835</v>
      </c>
    </row>
    <row r="9" spans="1:53" x14ac:dyDescent="0.25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28" t="s">
        <v>836</v>
      </c>
      <c r="R9" s="52"/>
      <c r="S9" s="52"/>
      <c r="T9" s="52"/>
      <c r="U9" s="52"/>
      <c r="V9" s="52"/>
    </row>
    <row r="10" spans="1:53" x14ac:dyDescent="0.25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28" t="s">
        <v>837</v>
      </c>
      <c r="R10" s="52"/>
      <c r="S10" s="52"/>
      <c r="T10" s="52"/>
      <c r="U10" s="52"/>
      <c r="V10" s="52"/>
    </row>
    <row r="11" spans="1:53" x14ac:dyDescent="0.25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R11" s="52"/>
      <c r="S11" s="52"/>
      <c r="T11" s="52"/>
      <c r="U11" s="52"/>
      <c r="V11" s="52"/>
    </row>
    <row r="12" spans="1:53" x14ac:dyDescent="0.25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R12" s="52"/>
      <c r="S12" s="52"/>
      <c r="T12" s="52"/>
      <c r="U12" s="52"/>
      <c r="V12" s="52"/>
    </row>
    <row r="13" spans="1:53" x14ac:dyDescent="0.25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R13" s="52"/>
      <c r="S13" s="52"/>
      <c r="T13" s="52"/>
      <c r="U13" s="52"/>
      <c r="V13" s="52"/>
    </row>
    <row r="14" spans="1:53" x14ac:dyDescent="0.25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52" t="s">
        <v>838</v>
      </c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</row>
    <row r="15" spans="1:53" x14ac:dyDescent="0.25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28"/>
      <c r="R15" s="52"/>
      <c r="S15" s="52"/>
      <c r="T15" s="52"/>
      <c r="U15" s="52"/>
      <c r="V15" s="52"/>
      <c r="W15" s="52"/>
      <c r="X15" s="52"/>
      <c r="Y15" s="52"/>
      <c r="Z15" s="52"/>
      <c r="AA15" s="52"/>
    </row>
    <row r="16" spans="1:53" x14ac:dyDescent="0.25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28" t="s">
        <v>835</v>
      </c>
      <c r="W16" s="52"/>
      <c r="X16" s="52"/>
      <c r="Y16" s="52"/>
      <c r="Z16" s="52"/>
      <c r="AA16" s="52"/>
    </row>
    <row r="17" spans="1:27" x14ac:dyDescent="0.25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28" t="s">
        <v>839</v>
      </c>
      <c r="W17" s="52"/>
      <c r="X17" s="52"/>
      <c r="Y17" s="52"/>
      <c r="Z17" s="52"/>
      <c r="AA17" s="52"/>
    </row>
    <row r="18" spans="1:27" x14ac:dyDescent="0.25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28" t="s">
        <v>840</v>
      </c>
      <c r="W18" s="52"/>
      <c r="X18" s="52"/>
      <c r="Y18" s="52"/>
      <c r="Z18" s="52"/>
      <c r="AA18" s="52"/>
    </row>
    <row r="19" spans="1:27" x14ac:dyDescent="0.25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28" t="s">
        <v>841</v>
      </c>
      <c r="W19" s="52"/>
      <c r="X19" s="52"/>
      <c r="Y19" s="52"/>
      <c r="Z19" s="52"/>
      <c r="AA19" s="52"/>
    </row>
    <row r="20" spans="1:27" x14ac:dyDescent="0.25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W20" s="52"/>
    </row>
    <row r="21" spans="1:27" x14ac:dyDescent="0.25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</row>
    <row r="22" spans="1:27" x14ac:dyDescent="0.25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</row>
    <row r="23" spans="1:27" x14ac:dyDescent="0.25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52" t="s">
        <v>842</v>
      </c>
    </row>
    <row r="24" spans="1:27" x14ac:dyDescent="0.25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28"/>
    </row>
    <row r="25" spans="1:27" x14ac:dyDescent="0.25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28" t="s">
        <v>834</v>
      </c>
    </row>
    <row r="26" spans="1:27" x14ac:dyDescent="0.25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28" t="s">
        <v>839</v>
      </c>
    </row>
    <row r="27" spans="1:27" x14ac:dyDescent="0.25">
      <c r="A27" s="107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28" t="s">
        <v>843</v>
      </c>
    </row>
    <row r="28" spans="1:27" x14ac:dyDescent="0.25">
      <c r="A28" s="107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28" t="s">
        <v>844</v>
      </c>
    </row>
    <row r="29" spans="1:27" x14ac:dyDescent="0.25">
      <c r="A29" s="107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</row>
    <row r="30" spans="1:27" x14ac:dyDescent="0.25">
      <c r="A30" s="107"/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</row>
    <row r="31" spans="1:27" x14ac:dyDescent="0.25">
      <c r="A31" s="107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</row>
    <row r="32" spans="1:27" x14ac:dyDescent="0.25">
      <c r="A32" s="107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</row>
    <row r="33" spans="1:16" x14ac:dyDescent="0.25">
      <c r="A33" s="107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</row>
    <row r="34" spans="1:16" x14ac:dyDescent="0.25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</row>
    <row r="35" spans="1:16" x14ac:dyDescent="0.25">
      <c r="A35" s="107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</row>
    <row r="36" spans="1:16" x14ac:dyDescent="0.25">
      <c r="A36" s="29"/>
      <c r="N36" s="29"/>
    </row>
    <row r="37" spans="1:16" x14ac:dyDescent="0.25">
      <c r="A37" s="28"/>
      <c r="N37" s="28"/>
    </row>
    <row r="38" spans="1:16" x14ac:dyDescent="0.25">
      <c r="A38" s="29"/>
      <c r="N38" s="29"/>
    </row>
    <row r="39" spans="1:16" x14ac:dyDescent="0.25">
      <c r="A39" s="28"/>
      <c r="N39" s="28"/>
    </row>
    <row r="40" spans="1:16" x14ac:dyDescent="0.25">
      <c r="A40" s="29"/>
      <c r="N40" s="29"/>
    </row>
    <row r="41" spans="1:16" x14ac:dyDescent="0.25">
      <c r="A41" s="28"/>
      <c r="N41" s="28"/>
    </row>
    <row r="42" spans="1:16" x14ac:dyDescent="0.25">
      <c r="A42" s="29"/>
      <c r="N42" s="29"/>
    </row>
    <row r="43" spans="1:16" x14ac:dyDescent="0.25">
      <c r="A43" s="28"/>
      <c r="N43" s="29"/>
    </row>
    <row r="44" spans="1:16" x14ac:dyDescent="0.25">
      <c r="A44" s="29"/>
      <c r="N44" s="29"/>
    </row>
    <row r="45" spans="1:16" x14ac:dyDescent="0.25">
      <c r="A45" s="29"/>
      <c r="N45" s="29"/>
    </row>
    <row r="46" spans="1:16" x14ac:dyDescent="0.25">
      <c r="A46" s="29"/>
      <c r="N46" s="29"/>
    </row>
    <row r="47" spans="1:16" x14ac:dyDescent="0.25">
      <c r="A47" s="29"/>
      <c r="N47" s="28"/>
    </row>
    <row r="48" spans="1:16" x14ac:dyDescent="0.25">
      <c r="A48" s="29"/>
      <c r="N48" s="29"/>
    </row>
    <row r="49" spans="1:14" x14ac:dyDescent="0.25">
      <c r="A49" s="29"/>
      <c r="N49" s="28"/>
    </row>
    <row r="50" spans="1:14" x14ac:dyDescent="0.25">
      <c r="A50" s="29"/>
      <c r="N50" s="29"/>
    </row>
    <row r="51" spans="1:14" x14ac:dyDescent="0.25">
      <c r="A51" s="29"/>
      <c r="N51" s="28"/>
    </row>
    <row r="52" spans="1:14" x14ac:dyDescent="0.25">
      <c r="A52" s="29"/>
      <c r="N52" s="29"/>
    </row>
    <row r="53" spans="1:14" x14ac:dyDescent="0.25">
      <c r="A53" s="29"/>
      <c r="N53" s="28"/>
    </row>
    <row r="54" spans="1:14" x14ac:dyDescent="0.25">
      <c r="A54" s="29"/>
      <c r="N54" s="29"/>
    </row>
    <row r="55" spans="1:14" x14ac:dyDescent="0.25">
      <c r="A55" s="29"/>
      <c r="N55" s="28"/>
    </row>
    <row r="56" spans="1:14" x14ac:dyDescent="0.25">
      <c r="A56" s="29"/>
      <c r="N56" s="29"/>
    </row>
    <row r="57" spans="1:14" x14ac:dyDescent="0.25">
      <c r="A57" s="29"/>
      <c r="N57" s="28"/>
    </row>
    <row r="58" spans="1:14" x14ac:dyDescent="0.25">
      <c r="A58" s="29"/>
      <c r="N58" s="29"/>
    </row>
    <row r="59" spans="1:14" x14ac:dyDescent="0.25">
      <c r="A59" s="28"/>
    </row>
    <row r="60" spans="1:14" x14ac:dyDescent="0.25">
      <c r="A60" s="29"/>
    </row>
    <row r="61" spans="1:14" x14ac:dyDescent="0.25">
      <c r="A61" s="28"/>
    </row>
    <row r="62" spans="1:14" x14ac:dyDescent="0.25">
      <c r="A62" s="29"/>
    </row>
    <row r="63" spans="1:14" x14ac:dyDescent="0.25">
      <c r="A63" s="28"/>
    </row>
    <row r="64" spans="1:14" x14ac:dyDescent="0.25">
      <c r="A64" s="29"/>
    </row>
    <row r="65" spans="1:1" x14ac:dyDescent="0.25">
      <c r="A65" s="28"/>
    </row>
    <row r="66" spans="1:1" x14ac:dyDescent="0.25">
      <c r="A66" s="29"/>
    </row>
  </sheetData>
  <mergeCells count="1">
    <mergeCell ref="A1:P3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Trošenje sredstava</vt:lpstr>
      <vt:lpstr>Trošenje sredstava po kontima</vt:lpstr>
      <vt:lpstr>Grafički prikaz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Tanja Galac</cp:lastModifiedBy>
  <dcterms:created xsi:type="dcterms:W3CDTF">2025-04-18T07:42:51Z</dcterms:created>
  <dcterms:modified xsi:type="dcterms:W3CDTF">2025-06-18T20:17:05Z</dcterms:modified>
</cp:coreProperties>
</file>