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tgalac\Desktop\informacija o trošenju sredstava 2025\2026\04-2026\"/>
    </mc:Choice>
  </mc:AlternateContent>
  <xr:revisionPtr revIDLastSave="0" documentId="8_{392C7035-946B-4BEE-9664-6E01F8BFC3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enje sredstava" sheetId="1" r:id="rId1"/>
    <sheet name="Trošenje sredstava po kontima" sheetId="2" r:id="rId2"/>
  </sheets>
  <definedNames>
    <definedName name="_xlnm._FilterDatabase" localSheetId="0" hidden="1">'Trošenje sredstava'!$A$4:$E$476</definedName>
    <definedName name="_xlnm._FilterDatabase" localSheetId="1" hidden="1">'Trošenje sredstava po kontima'!$D$1:$D$456</definedName>
  </definedNames>
  <calcPr calcId="191029"/>
</workbook>
</file>

<file path=xl/calcChain.xml><?xml version="1.0" encoding="utf-8"?>
<calcChain xmlns="http://schemas.openxmlformats.org/spreadsheetml/2006/main">
  <c r="D388" i="2" l="1"/>
  <c r="D167" i="2"/>
  <c r="D385" i="2"/>
  <c r="D330" i="2"/>
  <c r="D319" i="2"/>
  <c r="D303" i="2"/>
  <c r="D218" i="2"/>
  <c r="D163" i="2"/>
  <c r="D140" i="2"/>
  <c r="D313" i="2"/>
  <c r="D322" i="2"/>
  <c r="D354" i="2"/>
  <c r="D325" i="2"/>
  <c r="D269" i="2"/>
  <c r="D242" i="2"/>
  <c r="D205" i="2"/>
  <c r="D14" i="2"/>
  <c r="D9" i="2"/>
  <c r="D333" i="2"/>
  <c r="D316" i="2"/>
  <c r="D284" i="2"/>
  <c r="D247" i="2"/>
  <c r="D236" i="2"/>
  <c r="D42" i="2"/>
  <c r="D326" i="1"/>
  <c r="D289" i="2"/>
  <c r="D307" i="2"/>
  <c r="D258" i="2"/>
  <c r="D173" i="2"/>
  <c r="D343" i="2"/>
  <c r="D281" i="2"/>
  <c r="D147" i="2"/>
</calcChain>
</file>

<file path=xl/sharedStrings.xml><?xml version="1.0" encoding="utf-8"?>
<sst xmlns="http://schemas.openxmlformats.org/spreadsheetml/2006/main" count="2559" uniqueCount="675">
  <si>
    <t>Naziv primatelja</t>
  </si>
  <si>
    <t>OIB primatelja</t>
  </si>
  <si>
    <t>Sjedište primatelja</t>
  </si>
  <si>
    <t>Način objave isplaćenog iznosa</t>
  </si>
  <si>
    <t>Vrsta rashoda i izdatka</t>
  </si>
  <si>
    <t>ZAGREB</t>
  </si>
  <si>
    <t>3239 - Ostale usluge</t>
  </si>
  <si>
    <t>3234 - Komunalne usluge</t>
  </si>
  <si>
    <t>3222 - Materijal i sirovine</t>
  </si>
  <si>
    <t>ZAGREB - DUBRAVA</t>
  </si>
  <si>
    <t>ALCA ZAGREB d.o.o.</t>
  </si>
  <si>
    <t>58353015102</t>
  </si>
  <si>
    <t>3221 - Uredski materijal i ostali materijalni rashodi</t>
  </si>
  <si>
    <t>ATLANTIC TRADE d.o.o.</t>
  </si>
  <si>
    <t>65106679992</t>
  </si>
  <si>
    <t>AUGUŠTANEC d.o.o</t>
  </si>
  <si>
    <t>18744122909</t>
  </si>
  <si>
    <t>KARLOVAC</t>
  </si>
  <si>
    <t>3232 - Usluge tekućeg i investicijskog održavanja</t>
  </si>
  <si>
    <t>80961444616</t>
  </si>
  <si>
    <t>3224 - Materijal i dijelovi za tekuće i investicijsko održavanje</t>
  </si>
  <si>
    <t>AWT INTERNATIONAL D.O.O.</t>
  </si>
  <si>
    <t>57159149897</t>
  </si>
  <si>
    <t>BAJKRA D.O.O.</t>
  </si>
  <si>
    <t>84982227786</t>
  </si>
  <si>
    <t>KRAPINA</t>
  </si>
  <si>
    <t>ZAGREB SLOBOŠTINA</t>
  </si>
  <si>
    <t>3237 - Intelektualne i osobne usluge</t>
  </si>
  <si>
    <t>BLEU HOMME  d.o.o.</t>
  </si>
  <si>
    <t>73550495190</t>
  </si>
  <si>
    <t>ZAGREB - SUSEDGRAD</t>
  </si>
  <si>
    <t>CROATIA FILM D.O.O.</t>
  </si>
  <si>
    <t>74221993288</t>
  </si>
  <si>
    <t>OTOČAC</t>
  </si>
  <si>
    <t>RIJEKA</t>
  </si>
  <si>
    <t>25457712630</t>
  </si>
  <si>
    <t>3235 - Zakupnine i najamnine</t>
  </si>
  <si>
    <t>JASTREBARSKO</t>
  </si>
  <si>
    <t>VELIKA GORICA</t>
  </si>
  <si>
    <t>VARAŽDIN</t>
  </si>
  <si>
    <t>KORENICA</t>
  </si>
  <si>
    <t>FINA FINANCIJSKA AGENCIJA</t>
  </si>
  <si>
    <t>85821130368</t>
  </si>
  <si>
    <t>3431 - Bankarske usluge i usluge platnog prometa</t>
  </si>
  <si>
    <t>3433 - Zatezne kamate</t>
  </si>
  <si>
    <t>FORUM d.o.o. - suveniri</t>
  </si>
  <si>
    <t>33127072619</t>
  </si>
  <si>
    <t>ZADAR</t>
  </si>
  <si>
    <t>FOTO ATELJE PLITVIČKA JEZERA J.DOO</t>
  </si>
  <si>
    <t>36615900218</t>
  </si>
  <si>
    <t>Plitvička Jezera</t>
  </si>
  <si>
    <t>FRANCK D.D.</t>
  </si>
  <si>
    <t>07676693758</t>
  </si>
  <si>
    <t>4227 - Uređaji, strojevi i oprema za ostale namjene</t>
  </si>
  <si>
    <t>ZAGREB - NOVI ZAGREB</t>
  </si>
  <si>
    <t>3233 - Usluge promidžbe i informiranja</t>
  </si>
  <si>
    <t>3223 - Energija</t>
  </si>
  <si>
    <t>GOSPIĆ</t>
  </si>
  <si>
    <t>HIR d.o.o. za trgovinu, ugostiteljstvo i turizam</t>
  </si>
  <si>
    <t>69300817215</t>
  </si>
  <si>
    <t>SENJ</t>
  </si>
  <si>
    <t>3231 - Usluge telefona, interneta,  pošte i prijevoza</t>
  </si>
  <si>
    <t>HPB Hrvatska poštanska banka d.d.</t>
  </si>
  <si>
    <t>87939104217</t>
  </si>
  <si>
    <t>3294 - Članarine i norme</t>
  </si>
  <si>
    <t>3213 - Stručno usavršavanje zaposlenika</t>
  </si>
  <si>
    <t>3295 - Pristojbe i naknade</t>
  </si>
  <si>
    <t>HRVATSKI TELEKOM D.D.</t>
  </si>
  <si>
    <t>81793146560</t>
  </si>
  <si>
    <t>INSAKO D.O.O.</t>
  </si>
  <si>
    <t>39851720584</t>
  </si>
  <si>
    <t>DUBROVNIK</t>
  </si>
  <si>
    <t>3238 - Računalne usluge</t>
  </si>
  <si>
    <t>KING ICT d.o.o. Buzin</t>
  </si>
  <si>
    <t>67001695549</t>
  </si>
  <si>
    <t>4511 - Dodatna ulaganja na građevinskim objektima</t>
  </si>
  <si>
    <t>35080102633</t>
  </si>
  <si>
    <t>KRIŽEVCI</t>
  </si>
  <si>
    <t>RAKOVICA</t>
  </si>
  <si>
    <t>LEDO PLUS D.O.O.</t>
  </si>
  <si>
    <t>07179054100</t>
  </si>
  <si>
    <t>LIČKE VODE d.o.o.</t>
  </si>
  <si>
    <t>90077579259</t>
  </si>
  <si>
    <t>LUXOR 2 d.o.o.</t>
  </si>
  <si>
    <t>64825732924</t>
  </si>
  <si>
    <t>SOLIN</t>
  </si>
  <si>
    <t>MAKROMIKRO GRUPA D.O.O.</t>
  </si>
  <si>
    <t>50467974870</t>
  </si>
  <si>
    <t>MARIJA d.o.o.</t>
  </si>
  <si>
    <t>66147252150</t>
  </si>
  <si>
    <t>SLUNJ</t>
  </si>
  <si>
    <t>MARIS LIBER D.O.O.</t>
  </si>
  <si>
    <t>43767477922</t>
  </si>
  <si>
    <t>ČAKOVEC</t>
  </si>
  <si>
    <t>KLIS</t>
  </si>
  <si>
    <t>SPLIT</t>
  </si>
  <si>
    <t>Mare Adriaticum Yachting d.o.o.</t>
  </si>
  <si>
    <t>05091636531</t>
  </si>
  <si>
    <t>64546066176</t>
  </si>
  <si>
    <t>NARODNE NOVINE d.d. za izdavanje i tiskanje službenog lista Republike Hrvatske</t>
  </si>
  <si>
    <t>NIRD d.o.o.</t>
  </si>
  <si>
    <t>50522457221</t>
  </si>
  <si>
    <t>KAŠTEL LUKŠIĆ</t>
  </si>
  <si>
    <t>ORBICO d.o.o.</t>
  </si>
  <si>
    <t>85611744662</t>
  </si>
  <si>
    <t>PETROL D.O.O.</t>
  </si>
  <si>
    <t>75550985023</t>
  </si>
  <si>
    <t>PIK VRBOVEC plus d.o.o.</t>
  </si>
  <si>
    <t>41976933718</t>
  </si>
  <si>
    <t>VRBOVEC</t>
  </si>
  <si>
    <t>PODRAVKA d.d.</t>
  </si>
  <si>
    <t>18928523252</t>
  </si>
  <si>
    <t>KOPRIVNICA</t>
  </si>
  <si>
    <t>POLJOPRIVREDNA ZADRUGA LIKA COOP</t>
  </si>
  <si>
    <t>18831544777</t>
  </si>
  <si>
    <t>POTOMAC GRUPA D.O.O.</t>
  </si>
  <si>
    <t>57683978003</t>
  </si>
  <si>
    <t>PRODUKT KOMERC D.O.O.PAZIN</t>
  </si>
  <si>
    <t>87514740647</t>
  </si>
  <si>
    <t>PAZIN</t>
  </si>
  <si>
    <t>PROMOSAPIENS D.O.O.</t>
  </si>
  <si>
    <t>88112372778</t>
  </si>
  <si>
    <t>KAŠINA</t>
  </si>
  <si>
    <t>RELIANCE D.O.O.</t>
  </si>
  <si>
    <t>55509707625</t>
  </si>
  <si>
    <t>ROTO DINAMIC d.o.o.</t>
  </si>
  <si>
    <t>24723122482</t>
  </si>
  <si>
    <t>SVETA NEDELJA</t>
  </si>
  <si>
    <t>SMIT COMMERCE D.O.O.</t>
  </si>
  <si>
    <t>95243482140</t>
  </si>
  <si>
    <t>GORNJI STUPNIK</t>
  </si>
  <si>
    <t>STANIĆ D.O.O.</t>
  </si>
  <si>
    <t>50056415529</t>
  </si>
  <si>
    <t>STELLA MEDITERRANEA D.O.O.</t>
  </si>
  <si>
    <t>44992758804</t>
  </si>
  <si>
    <t>17091086337</t>
  </si>
  <si>
    <t>37014645007</t>
  </si>
  <si>
    <t>TUŠAK D.O.O.GOSPIĆ</t>
  </si>
  <si>
    <t>75685610464</t>
  </si>
  <si>
    <t>44138062462</t>
  </si>
  <si>
    <t>ZAGREBAČKE PEKARNE KLARA D.D.</t>
  </si>
  <si>
    <t>76842508189</t>
  </si>
  <si>
    <t>ZKM d.o.o.</t>
  </si>
  <si>
    <t>57976587442</t>
  </si>
  <si>
    <t>ZVIJEZDA plus d.o.o.</t>
  </si>
  <si>
    <t>63603498763</t>
  </si>
  <si>
    <t>JAVNA USTANOVA NACIONALNI PARK PLITVIČKA JEZERA</t>
  </si>
  <si>
    <t>KATEGORIJA 1</t>
  </si>
  <si>
    <t>INFORMACIJE O TROŠENJU SREDSTAVA</t>
  </si>
  <si>
    <t>UKUPNO</t>
  </si>
  <si>
    <t>GDPR</t>
  </si>
  <si>
    <t>BOOKINGS EUROPE BV</t>
  </si>
  <si>
    <t>AMSTERDAM</t>
  </si>
  <si>
    <t>DRŽAVNI PRORAČUN</t>
  </si>
  <si>
    <t xml:space="preserve">ROVINJ </t>
  </si>
  <si>
    <t xml:space="preserve">AUTOKLUB KARLOVAC d.o.o._x000D_
</t>
  </si>
  <si>
    <t>MEDUZA D.O.O.</t>
  </si>
  <si>
    <t>34212194935</t>
  </si>
  <si>
    <t xml:space="preserve">NARODNE NOVINE d.d._x000D_
</t>
  </si>
  <si>
    <t>NAŠE KLASJE d.o.o.</t>
  </si>
  <si>
    <t>62858712399</t>
  </si>
  <si>
    <t>OTIS DIZALA d.o.o.</t>
  </si>
  <si>
    <t>76080865307</t>
  </si>
  <si>
    <t>VINDIJA D.O.O.</t>
  </si>
  <si>
    <t>VINDIJA D.O.O. KOKA</t>
  </si>
  <si>
    <t>3211 - Službena putovanja</t>
  </si>
  <si>
    <t>12021011241</t>
  </si>
  <si>
    <t>SLAVONSKI BROD</t>
  </si>
  <si>
    <t>ID EKO d.o.o.</t>
  </si>
  <si>
    <t>72667678548</t>
  </si>
  <si>
    <t>27759560625</t>
  </si>
  <si>
    <t>MATULJI</t>
  </si>
  <si>
    <t>ZOOM COMMUNICATIONS  Inc.</t>
  </si>
  <si>
    <t>SAN JOSE, KALIFORNIA</t>
  </si>
  <si>
    <t>ŽACO OBRT ZA PROMIDŽBU</t>
  </si>
  <si>
    <t>92620521211</t>
  </si>
  <si>
    <t>PETRINJA</t>
  </si>
  <si>
    <t>IVANEC</t>
  </si>
  <si>
    <t>ECO EDU MEDIA d.o.o.</t>
  </si>
  <si>
    <t>05165426723</t>
  </si>
  <si>
    <t>MURTER</t>
  </si>
  <si>
    <t>MTHtech d.o.o.</t>
  </si>
  <si>
    <t>87902493416</t>
  </si>
  <si>
    <t>VELMAX d.o.o.</t>
  </si>
  <si>
    <t>55873158010</t>
  </si>
  <si>
    <t>UKUPNO TROŠENJE SREDSTAVA ZA SRPANJ 2025.</t>
  </si>
  <si>
    <t>25350249194</t>
  </si>
  <si>
    <t>LOVRAN</t>
  </si>
  <si>
    <t>MESNA INDUSTRIJA BRAĆA PIVAC d.o.o.</t>
  </si>
  <si>
    <t>28128148322</t>
  </si>
  <si>
    <t>VRGORAC</t>
  </si>
  <si>
    <t>TDR d.o.o.</t>
  </si>
  <si>
    <t>HEP OPSKRBA D.O.O.</t>
  </si>
  <si>
    <t>63073332379</t>
  </si>
  <si>
    <t>POREČ</t>
  </si>
  <si>
    <t>ZIK - ZAVOD ZA ISPITIVANJE KVALITETE D.O.</t>
  </si>
  <si>
    <t>74121470605</t>
  </si>
  <si>
    <t>AMAZON WEB SERVICES EMEA SARL</t>
  </si>
  <si>
    <t>LUXEMBOURG</t>
  </si>
  <si>
    <t>54424948776</t>
  </si>
  <si>
    <t>BUZET</t>
  </si>
  <si>
    <t>RADOVAN PETROVIĆ d.o.o.za proizvodnju, trgovinu i usluge</t>
  </si>
  <si>
    <t>66075534748</t>
  </si>
  <si>
    <t>STUDIO BIG, GORDANA SILVAŠI S.P.</t>
  </si>
  <si>
    <t>CERKNICA</t>
  </si>
  <si>
    <t>27160023200</t>
  </si>
  <si>
    <t>PODGORAČ</t>
  </si>
  <si>
    <t>ŽITOPROIZVOD d.d.</t>
  </si>
  <si>
    <t>05694036121</t>
  </si>
  <si>
    <t>BIOAROMATICA D.O.O.</t>
  </si>
  <si>
    <t>22129714117</t>
  </si>
  <si>
    <t>88879608224</t>
  </si>
  <si>
    <t>08729404568</t>
  </si>
  <si>
    <t>GEROVO</t>
  </si>
  <si>
    <t>DUKAT d.d.</t>
  </si>
  <si>
    <t>79238971604</t>
  </si>
  <si>
    <t>18708999219</t>
  </si>
  <si>
    <t>47345967487</t>
  </si>
  <si>
    <t>40019529747</t>
  </si>
  <si>
    <t>ŠTRIGOVA</t>
  </si>
  <si>
    <t>06523498967</t>
  </si>
  <si>
    <t>52606984587</t>
  </si>
  <si>
    <t>SAMIRIĆ d.o.o.</t>
  </si>
  <si>
    <t>JADRAN SUVENIR, dizajn i izrada izvornih hrvatskih suvenira</t>
  </si>
  <si>
    <t>KERAMOS-VALKAJ, OBRT ZA PROIZVODNJU</t>
  </si>
  <si>
    <t>LEGEN</t>
  </si>
  <si>
    <t xml:space="preserve">MAT TRGOVAČKI OBRT </t>
  </si>
  <si>
    <t>63366665903</t>
  </si>
  <si>
    <t>PHOBS d.o.o.</t>
  </si>
  <si>
    <t>09221756952</t>
  </si>
  <si>
    <t>GASTRO PANTHENON D.O.O.</t>
  </si>
  <si>
    <t>43613828760</t>
  </si>
  <si>
    <t>INA-INDUSTRIJA NAFTE d.d.ZAGREB</t>
  </si>
  <si>
    <t>PIP D.O.O.</t>
  </si>
  <si>
    <t>37364743662</t>
  </si>
  <si>
    <t>PISAROVINA</t>
  </si>
  <si>
    <t>PIVOVARA LIČANKA D.O.O.</t>
  </si>
  <si>
    <t>96075941043</t>
  </si>
  <si>
    <t>TURISTIČKA ZAJEDNICA OPĆINE PLITVIČKA JEZERA</t>
  </si>
  <si>
    <t>89638166355</t>
  </si>
  <si>
    <t>TURISTIČKA ZAJEDNICA OPĆINE RAKOVICA</t>
  </si>
  <si>
    <t>62476821835</t>
  </si>
  <si>
    <t>Tommy d.o.o.</t>
  </si>
  <si>
    <t>00278260010</t>
  </si>
  <si>
    <t>DOMAĆA RADINOST</t>
  </si>
  <si>
    <t>DURO-METAL, Obrt za proizvodnju</t>
  </si>
  <si>
    <t>ĐANIĆ OBRT ZA TRADICIONALNU PROIZVODNJU I POLJOPRIVREDU</t>
  </si>
  <si>
    <t>AUTO HRVATSKA PSC D.O.O.</t>
  </si>
  <si>
    <t>87682591133</t>
  </si>
  <si>
    <t>04835588743</t>
  </si>
  <si>
    <t>Adriatic Travel &amp; Trade d.o.o.</t>
  </si>
  <si>
    <t>14406266414</t>
  </si>
  <si>
    <t>BAČELIĆ D.O.O.</t>
  </si>
  <si>
    <t>62969535840</t>
  </si>
  <si>
    <t>BLATINA d.o.o.</t>
  </si>
  <si>
    <t>03829113389</t>
  </si>
  <si>
    <t xml:space="preserve">CENTAR ZA VOZILA HRVATSKE d.d._x000D_
</t>
  </si>
  <si>
    <t>73294314024</t>
  </si>
  <si>
    <t>CROATIA OSIGURANJE D.D.</t>
  </si>
  <si>
    <t>26187994862</t>
  </si>
  <si>
    <t>3292 - Premije osiguranja</t>
  </si>
  <si>
    <t>SESVETE</t>
  </si>
  <si>
    <t>DOBAR PARTNER d.o.o.</t>
  </si>
  <si>
    <t>65278787645</t>
  </si>
  <si>
    <t>DOM ZDRAVLJA LIČKO-SENJSKE ŽUPANIJE GOSPIĆ</t>
  </si>
  <si>
    <t>04154250204</t>
  </si>
  <si>
    <t>3236 - Zdravstvene i veterinarske usluge</t>
  </si>
  <si>
    <t>ELLABO D.O.O.</t>
  </si>
  <si>
    <t>48062605125</t>
  </si>
  <si>
    <t>EUROPROM D.O.O.</t>
  </si>
  <si>
    <t>52602105279</t>
  </si>
  <si>
    <t>EXPEDIA LODGING PARTNER SERVICES SARL</t>
  </si>
  <si>
    <t>GENEVE</t>
  </si>
  <si>
    <t>GEOBETON D.O.O.ZBELAVA</t>
  </si>
  <si>
    <t>26594427405</t>
  </si>
  <si>
    <t>TRNOVEC BARTOLOVEČKI</t>
  </si>
  <si>
    <t>Growth strategies d.o.o.</t>
  </si>
  <si>
    <t>20023728589</t>
  </si>
  <si>
    <t>HEP ELEKTRA D.O.O.</t>
  </si>
  <si>
    <t>43965974818</t>
  </si>
  <si>
    <t>HODAK D.O.O.</t>
  </si>
  <si>
    <t>30682971901</t>
  </si>
  <si>
    <t>HRVATSKA RADIO TELEVIZIJA - HRT</t>
  </si>
  <si>
    <t>68419124305</t>
  </si>
  <si>
    <t>ITI COMPUTERS DEVELOPMENT d.o.o.</t>
  </si>
  <si>
    <t>08523528374</t>
  </si>
  <si>
    <t>International Airport Advertising Corporation (Croatia) d.o.o.</t>
  </si>
  <si>
    <t>74519676894</t>
  </si>
  <si>
    <t>KLAONICA CESARICA</t>
  </si>
  <si>
    <t>29454869184</t>
  </si>
  <si>
    <t>KARLOBAG</t>
  </si>
  <si>
    <t>KOMUNALAC D.O.O., KORENICA</t>
  </si>
  <si>
    <t>KOMUNALAC d.o.o. PRIČUVA-MUKINJE 27</t>
  </si>
  <si>
    <t>KOMUNALAC d.o.o.PRIČUVA-A.STEPINCA 2</t>
  </si>
  <si>
    <t>KOMUNALAC d.o.o.PRIČUVA-MUKINJE 26</t>
  </si>
  <si>
    <t>KOMUNALAC d.o.o.PRIČUVA-MUKINJE 28</t>
  </si>
  <si>
    <t>KOMUNALAC d.o.o.PRIČUVA-MUKINJE 31</t>
  </si>
  <si>
    <t>KOMUNALAC d.o.o.PRIČUVA-MUKINJE 36</t>
  </si>
  <si>
    <t>KOMUNALAC d.o.o.PRIČUVA-MUKINJE 37</t>
  </si>
  <si>
    <t>KOMUNALAC d.o.o.PRIČUVA-TRG HRVATSKIH VITEZOVA15</t>
  </si>
  <si>
    <t>KONTRA DIGITAL D.O.O.</t>
  </si>
  <si>
    <t>39292019492</t>
  </si>
  <si>
    <t>MF HERBA D.O.O.</t>
  </si>
  <si>
    <t>35812974351</t>
  </si>
  <si>
    <t>IVANIĆ GRAD</t>
  </si>
  <si>
    <t>MUNGOS D.O.O.</t>
  </si>
  <si>
    <t>14356186636</t>
  </si>
  <si>
    <t>Monri Payments d.o.o.</t>
  </si>
  <si>
    <t>82551932122</t>
  </si>
  <si>
    <t>NOVI INFORMATOR d.o.o.</t>
  </si>
  <si>
    <t>03492821167</t>
  </si>
  <si>
    <t>NUJIĆ MARKO d.o.o.</t>
  </si>
  <si>
    <t>37881007766</t>
  </si>
  <si>
    <t xml:space="preserve">OPĆINA PLITVIČKA JEZERA, LIČKO-SENJSKA ŽUPANIJA_x000D_
</t>
  </si>
  <si>
    <t>58932233075</t>
  </si>
  <si>
    <t>SABORSKO</t>
  </si>
  <si>
    <t>ORCUS PLUS d.o.o.</t>
  </si>
  <si>
    <t>70812508533</t>
  </si>
  <si>
    <t>DRAŽICE</t>
  </si>
  <si>
    <t>RAKOVICA D.O.O.</t>
  </si>
  <si>
    <t>46676649670</t>
  </si>
  <si>
    <t>TURISTIČKA NAKLADA D.O.O.</t>
  </si>
  <si>
    <t>33519855166</t>
  </si>
  <si>
    <t>LUČKO</t>
  </si>
  <si>
    <t>VESELČIĆ d.o.o.</t>
  </si>
  <si>
    <t>33971755655</t>
  </si>
  <si>
    <t>WEBPOWER ADRIA D.O.O.</t>
  </si>
  <si>
    <t>19973542832</t>
  </si>
  <si>
    <t>ŽENSKA AKCIJA SABORSKO"ŽAS"</t>
  </si>
  <si>
    <t>54190016218</t>
  </si>
  <si>
    <t>27212 - Obveze za jamčevine - dobavljači</t>
  </si>
  <si>
    <t>STIPENDIJE I ŠKOLARINE</t>
  </si>
  <si>
    <t>3721 - Naknade građanima i kućanstvima u novcu</t>
  </si>
  <si>
    <t>ACSI PUBLISHING B.V.</t>
  </si>
  <si>
    <t>DR ANDELST</t>
  </si>
  <si>
    <t>AGENCIJA ZA KOMERCIJALNU DJELATNOST proizvodno, uslužno i trgovačko d.o.o.</t>
  </si>
  <si>
    <t>58843087891</t>
  </si>
  <si>
    <t>AGRITOUR</t>
  </si>
  <si>
    <t>32297800840</t>
  </si>
  <si>
    <t>AUTO POWER CENTAR D.O.O. ZA USLUGE</t>
  </si>
  <si>
    <t>58235143596</t>
  </si>
  <si>
    <t>B.P.A ZAGREB d.o.o.</t>
  </si>
  <si>
    <t>29434328861</t>
  </si>
  <si>
    <t>3225 - Sitni inventar i autogume</t>
  </si>
  <si>
    <t>CLASSICRALLY PRESS LTD</t>
  </si>
  <si>
    <t>NORTH NEWTOM SOMERSET</t>
  </si>
  <si>
    <t>DIV LABORATORIJ D.O.O.</t>
  </si>
  <si>
    <t>83157399243</t>
  </si>
  <si>
    <t>DIVEKS j.d.o.o.</t>
  </si>
  <si>
    <t>46357156606</t>
  </si>
  <si>
    <t>KALINOVAC</t>
  </si>
  <si>
    <t>LJUBLJANA</t>
  </si>
  <si>
    <t>HANZA MEDIA d.o.o.</t>
  </si>
  <si>
    <t>79517545745</t>
  </si>
  <si>
    <t>HRVATSKA TURISTIČKA ZAJEDNICA - GLAVNI URED</t>
  </si>
  <si>
    <t>72501368180</t>
  </si>
  <si>
    <t xml:space="preserve">Hoval d.o.o._x000D_
</t>
  </si>
  <si>
    <t>53278075668</t>
  </si>
  <si>
    <t>INDIVIDUALNI GOSTI</t>
  </si>
  <si>
    <t>INTEGRA d.o.o.</t>
  </si>
  <si>
    <t>41849057634</t>
  </si>
  <si>
    <t>SISAK</t>
  </si>
  <si>
    <t>99524154934</t>
  </si>
  <si>
    <t>KOMUNALAC d.o.o.PRIČUVA-MUKINJE 38</t>
  </si>
  <si>
    <t>KONČAR - Digital d.o.o.</t>
  </si>
  <si>
    <t>55191916939</t>
  </si>
  <si>
    <t>L.-RING D.O.O.</t>
  </si>
  <si>
    <t>69115259681</t>
  </si>
  <si>
    <t>MATEX d.o.o.</t>
  </si>
  <si>
    <t>99972636273</t>
  </si>
  <si>
    <t>MONTERRA d.o.o.</t>
  </si>
  <si>
    <t>03430970424</t>
  </si>
  <si>
    <t xml:space="preserve">NIVAG EXPORT d.o.o. za trgovinu i usluge_x000D_
</t>
  </si>
  <si>
    <t>85736955928</t>
  </si>
  <si>
    <t>SAMOBOR</t>
  </si>
  <si>
    <t>OSIJEK</t>
  </si>
  <si>
    <t>O-K-TEH d.o.o.</t>
  </si>
  <si>
    <t>37322381288</t>
  </si>
  <si>
    <t>ORANGE d.o.o.</t>
  </si>
  <si>
    <t>00363177306</t>
  </si>
  <si>
    <t>PONTE AEREA TOURISM</t>
  </si>
  <si>
    <t>FLORIANPOPOLIS, SANTA CATARINA</t>
  </si>
  <si>
    <t>RADNIK, GRAĐEVINARSTVO I GRAĐEVINSKA INDUSTRIJA</t>
  </si>
  <si>
    <t>21846792292</t>
  </si>
  <si>
    <t>REIZEN DE LATHAUWER</t>
  </si>
  <si>
    <t>Aalst</t>
  </si>
  <si>
    <t>SEDRA CONSULTING D.O.O.</t>
  </si>
  <si>
    <t>09177957072</t>
  </si>
  <si>
    <t>SIGURNOST d.o.o.</t>
  </si>
  <si>
    <t>77306500476</t>
  </si>
  <si>
    <t>SPIEGEL TV GmbH</t>
  </si>
  <si>
    <t>HAMBURG</t>
  </si>
  <si>
    <t>STAR IMPORT d.o.o.</t>
  </si>
  <si>
    <t>78312279901</t>
  </si>
  <si>
    <t>TRAVELJAZ j.d.o.o.</t>
  </si>
  <si>
    <t>01913999767</t>
  </si>
  <si>
    <t>TRSAT POLO D.O.O.</t>
  </si>
  <si>
    <t>44574320442</t>
  </si>
  <si>
    <t>VATROPROMET D.O.O.</t>
  </si>
  <si>
    <t>57189591567</t>
  </si>
  <si>
    <t>WEB IT d.o.o.</t>
  </si>
  <si>
    <t>20675281367</t>
  </si>
  <si>
    <t>ZAVOD ZA JAVNO ZDRAVSTVO KARLOVAČKE</t>
  </si>
  <si>
    <t>89666864899</t>
  </si>
  <si>
    <t>ZIRS d.o.o.</t>
  </si>
  <si>
    <t>05494093403</t>
  </si>
  <si>
    <t>AUTOELEKTRIČARSKI OBRT - VUKOVIĆ</t>
  </si>
  <si>
    <t xml:space="preserve">KIT OBRT </t>
  </si>
  <si>
    <t>271111 - Obveze za predujmove</t>
  </si>
  <si>
    <t>BORAVIŠNA PRISTOJBA</t>
  </si>
  <si>
    <t>3M d.o.o. TVRTKA ZA PROIZVODNJU</t>
  </si>
  <si>
    <t>45975769859</t>
  </si>
  <si>
    <t>AD Marjanovic d.o.o.</t>
  </si>
  <si>
    <t>11841279003</t>
  </si>
  <si>
    <t>ADRIA SCAN D.O.O.</t>
  </si>
  <si>
    <t>94250631143</t>
  </si>
  <si>
    <t>AGROPROTEINKA D.D.</t>
  </si>
  <si>
    <t>80695452345</t>
  </si>
  <si>
    <t>ALATI MILIĆ D.O.O.</t>
  </si>
  <si>
    <t>53769098448</t>
  </si>
  <si>
    <t>ALCATRAZ d.o.o.</t>
  </si>
  <si>
    <t>78499636576</t>
  </si>
  <si>
    <t>ANA-A TRGOVINA d.o.o. za proizvodnju, trgovinu i usluge</t>
  </si>
  <si>
    <t>04173771141</t>
  </si>
  <si>
    <t>ARHIKON D.O.O.</t>
  </si>
  <si>
    <t>41081073369</t>
  </si>
  <si>
    <t>AUTOMAT-T.N. d.o.o.</t>
  </si>
  <si>
    <t>77904687906</t>
  </si>
  <si>
    <t>4222 - Komunikacijska oprema</t>
  </si>
  <si>
    <t>AUTOPROMET SLUNJ D.D.</t>
  </si>
  <si>
    <t>32603881196</t>
  </si>
  <si>
    <t>BGA Group AB</t>
  </si>
  <si>
    <t>Gävle</t>
  </si>
  <si>
    <t>CENTAR ZA DIGITALIZACIJU D.O.O.</t>
  </si>
  <si>
    <t>76647480594</t>
  </si>
  <si>
    <t>COMEL D.O.O.</t>
  </si>
  <si>
    <t>11085290021</t>
  </si>
  <si>
    <t>CQV Systems d.o.o.</t>
  </si>
  <si>
    <t>60068723053</t>
  </si>
  <si>
    <t>LOPATINEC</t>
  </si>
  <si>
    <t>CoreLine d.o.o.</t>
  </si>
  <si>
    <t>65142344288</t>
  </si>
  <si>
    <t>DB-OPREMA obrt za poslovne usluge</t>
  </si>
  <si>
    <t>60300700828</t>
  </si>
  <si>
    <t>DG Sport d.o.o. - HOTEL PANORAMA Prelog</t>
  </si>
  <si>
    <t>94047554060</t>
  </si>
  <si>
    <t>PRELOG</t>
  </si>
  <si>
    <t>DOM INSTALACIJE VL.ŽELJKO DOMIĆ</t>
  </si>
  <si>
    <t>18070960184</t>
  </si>
  <si>
    <t>DUBROVNIK SUN D.O.O.</t>
  </si>
  <si>
    <t>60174672203</t>
  </si>
  <si>
    <t>ECCOS INŽENJERING D.O.O.</t>
  </si>
  <si>
    <t>71629027685</t>
  </si>
  <si>
    <t>39042035327</t>
  </si>
  <si>
    <t>ELOS d.o.o.</t>
  </si>
  <si>
    <t>46333387903</t>
  </si>
  <si>
    <t>ENORMIS D.O.O.</t>
  </si>
  <si>
    <t>14605617377</t>
  </si>
  <si>
    <t>EURO-VRT D.O.O.</t>
  </si>
  <si>
    <t>57968446706</t>
  </si>
  <si>
    <t>FALKUŠA D.O.O.</t>
  </si>
  <si>
    <t>33178933784</t>
  </si>
  <si>
    <t>FOREL PROJEKT d.o.o.</t>
  </si>
  <si>
    <t>70207864520</t>
  </si>
  <si>
    <t>FOTEX d.o.o.</t>
  </si>
  <si>
    <t>39587976401</t>
  </si>
  <si>
    <t>VIDOVEC</t>
  </si>
  <si>
    <t>FRIGOOPREMA d.o.o.</t>
  </si>
  <si>
    <t>60316076304</t>
  </si>
  <si>
    <t>GASTRO DIZAJN d.o.o. za trgovinu proizvodnju u usluge</t>
  </si>
  <si>
    <t>31903814507</t>
  </si>
  <si>
    <t>GASTRONOMADI d.o.o.</t>
  </si>
  <si>
    <t>50760695038</t>
  </si>
  <si>
    <t>GEO-KOM D.O.O.</t>
  </si>
  <si>
    <t>84386181608</t>
  </si>
  <si>
    <t>DUGA RESA</t>
  </si>
  <si>
    <t>38548179968</t>
  </si>
  <si>
    <t>GRIFFON WASTE MANAGEMENT d.o.o.</t>
  </si>
  <si>
    <t>48437782274</t>
  </si>
  <si>
    <t>HIDRIS inženjering d.o.o.</t>
  </si>
  <si>
    <t>47700480140</t>
  </si>
  <si>
    <t>HP- Hrvatska pošta d.d.</t>
  </si>
  <si>
    <t>87311810356</t>
  </si>
  <si>
    <t>HRVATSKA ZAJEDNICA RAČUNOVOĐA I FINANCIJSKIH DJELATNIKA</t>
  </si>
  <si>
    <t>75508100288</t>
  </si>
  <si>
    <t>HRVATSKE ŠUME UŠP KARLOVAC</t>
  </si>
  <si>
    <t>69693144506</t>
  </si>
  <si>
    <t>HRVATSKI ZAVOD ZA JAVNO ZDRAVSTVO</t>
  </si>
  <si>
    <t>75297532041</t>
  </si>
  <si>
    <t>HRVATSKO BIOSPELEOLOŠKO DRUŠTVO</t>
  </si>
  <si>
    <t>21213412417</t>
  </si>
  <si>
    <t>HRVATSKO DRUŠTVO SKLADATELJA</t>
  </si>
  <si>
    <t>56668956985</t>
  </si>
  <si>
    <t>HVALJEN BUDI d.o.o. Solar Shop</t>
  </si>
  <si>
    <t>81742701785</t>
  </si>
  <si>
    <t>4223 - Oprema za održavanje i zaštitu</t>
  </si>
  <si>
    <t>IGL WERBEDIENST GES.M.B.H.</t>
  </si>
  <si>
    <t>SALZBURG</t>
  </si>
  <si>
    <t>ILUZIJA j.d.o.o. za prijevoz , organizaciju proslava i djelatnost turističke agencije</t>
  </si>
  <si>
    <t>99069323280</t>
  </si>
  <si>
    <t>INA - KARTICA</t>
  </si>
  <si>
    <t>INSTITUT ZA TURIZAM P.O.</t>
  </si>
  <si>
    <t>10264179101</t>
  </si>
  <si>
    <t>JAVNI BILJEŽNIK MILICA KOLAR</t>
  </si>
  <si>
    <t>62947886410</t>
  </si>
  <si>
    <t>4244 - Ostale nespomenute izložbene vrijednosti</t>
  </si>
  <si>
    <t>KAMPING UDRUŽENJE HRVATSKE</t>
  </si>
  <si>
    <t>61310603665</t>
  </si>
  <si>
    <t>KARDIAN D.O.O.</t>
  </si>
  <si>
    <t>17406113186</t>
  </si>
  <si>
    <t>KOMUNALAC d.o.o. PRIČUVA-J.JOVIĆA 6</t>
  </si>
  <si>
    <t>KRPAN OBRT ZA PRIJEVOZ</t>
  </si>
  <si>
    <t>06722956301</t>
  </si>
  <si>
    <t>KUPUJ ONLINE d.o.o.</t>
  </si>
  <si>
    <t>60186252821</t>
  </si>
  <si>
    <t>KUĆNA RADINOST Prerad</t>
  </si>
  <si>
    <t>37370922923</t>
  </si>
  <si>
    <t>LASINJA</t>
  </si>
  <si>
    <t>LABUD d.o.o.</t>
  </si>
  <si>
    <t>23359164583</t>
  </si>
  <si>
    <t>LIDER MEDIA D.O.O</t>
  </si>
  <si>
    <t>75374786952</t>
  </si>
  <si>
    <t>LIPAPROMET D.O.O.</t>
  </si>
  <si>
    <t>27060811148</t>
  </si>
  <si>
    <t>3512 - Subvencije trgovačkim društvima u javnom sektoru</t>
  </si>
  <si>
    <t>LIČKO-SENJSKA ŽUPANIJA</t>
  </si>
  <si>
    <t>40774389207</t>
  </si>
  <si>
    <t>49894241709</t>
  </si>
  <si>
    <t>M PLUS D.O.O.</t>
  </si>
  <si>
    <t>11349129778</t>
  </si>
  <si>
    <t>MATMETAL SISTEM D.O.O.</t>
  </si>
  <si>
    <t>21789069512</t>
  </si>
  <si>
    <t>MATRIX PLAST D.O.O.</t>
  </si>
  <si>
    <t>24674946227</t>
  </si>
  <si>
    <t>CETINGRAD</t>
  </si>
  <si>
    <t>MESSIS d.o.o.</t>
  </si>
  <si>
    <t>32087382809</t>
  </si>
  <si>
    <t>MI MARIS  D.O.O.</t>
  </si>
  <si>
    <t>38118858399</t>
  </si>
  <si>
    <t>MIŠE d.o.o. AUTO-CENTAR</t>
  </si>
  <si>
    <t>33715822277</t>
  </si>
  <si>
    <t>OGULIN</t>
  </si>
  <si>
    <t>77118674410</t>
  </si>
  <si>
    <t>NOKY SECURITY D.O.O.</t>
  </si>
  <si>
    <t>40877863597</t>
  </si>
  <si>
    <t>Nick M  j.d.o.o.- portal Gs Press</t>
  </si>
  <si>
    <t>13085863536</t>
  </si>
  <si>
    <t>ODVJETNIK ANTON PALIĆ</t>
  </si>
  <si>
    <t>67397419486</t>
  </si>
  <si>
    <t xml:space="preserve">OPĆINA RAKOVICA, ŽUPANIJA KARLOVAČKA_x000D_
</t>
  </si>
  <si>
    <t>32809923710</t>
  </si>
  <si>
    <t>PLODINE d.d.</t>
  </si>
  <si>
    <t>92510683607</t>
  </si>
  <si>
    <t>POLIKLINIKA MEDIRAD</t>
  </si>
  <si>
    <t>72521999231</t>
  </si>
  <si>
    <t>ZLATAR BISTRICA</t>
  </si>
  <si>
    <t>POLJOMEHANIZACIJA</t>
  </si>
  <si>
    <t>08645044507</t>
  </si>
  <si>
    <t>PRECI j.d.o.o.</t>
  </si>
  <si>
    <t>60011097050</t>
  </si>
  <si>
    <t>15521162720</t>
  </si>
  <si>
    <t>PROJECT TRADE D.O.O. profesionalna oprema za ugostiteljstvo</t>
  </si>
  <si>
    <t>99180613311</t>
  </si>
  <si>
    <t>PROMIL d.o.o.</t>
  </si>
  <si>
    <t>91140420070</t>
  </si>
  <si>
    <t>RAOS d.o.o.</t>
  </si>
  <si>
    <t>91943782088</t>
  </si>
  <si>
    <t>RIGETA  d.o.o.</t>
  </si>
  <si>
    <t>05050699714</t>
  </si>
  <si>
    <t>RONIS D.O.O.</t>
  </si>
  <si>
    <t>21720748086</t>
  </si>
  <si>
    <t>RRIF - plus d.o.o.</t>
  </si>
  <si>
    <t>18376805890</t>
  </si>
  <si>
    <t>SECURITAS HRVATSKA D.O.O. ZAGREB</t>
  </si>
  <si>
    <t>33679708526</t>
  </si>
  <si>
    <t>SINA 5, obrt za aranžersko-dizajnerske usluge</t>
  </si>
  <si>
    <t>51524427963</t>
  </si>
  <si>
    <t>SISTEMI ZA PRANJE SZABO D.O.O.</t>
  </si>
  <si>
    <t>18907358249</t>
  </si>
  <si>
    <t>SMART AUDIO VISUAL D.O.O.</t>
  </si>
  <si>
    <t>27836144784</t>
  </si>
  <si>
    <t>STUDIO 360</t>
  </si>
  <si>
    <t>47962284857</t>
  </si>
  <si>
    <t>93975897479</t>
  </si>
  <si>
    <t>SVEUČILIŠTE U ZAGREBU GRAĐEVINSKI FAKULTET</t>
  </si>
  <si>
    <t>62924153420</t>
  </si>
  <si>
    <t>TEHNO-ZAGREB  D.O.O.</t>
  </si>
  <si>
    <t>60557784734</t>
  </si>
  <si>
    <t>TG Stil d.o.o.</t>
  </si>
  <si>
    <t>84710016177</t>
  </si>
  <si>
    <t>TURK D.O.O.</t>
  </si>
  <si>
    <t>15531932355</t>
  </si>
  <si>
    <t>KUPLJENOVO</t>
  </si>
  <si>
    <t>Telemach Hrvatska d.o.o.</t>
  </si>
  <si>
    <t>70133616033</t>
  </si>
  <si>
    <t>ZAGREBAČKI HOLDING-PODRUŽNICA</t>
  </si>
  <si>
    <t>85584865987</t>
  </si>
  <si>
    <t>ZAGREBŠPED D.O.O.</t>
  </si>
  <si>
    <t>02573674713</t>
  </si>
  <si>
    <t>ZAK D.O.O.KARLOVAC</t>
  </si>
  <si>
    <t>28027541982</t>
  </si>
  <si>
    <t>ZD ELEKTROPROMET d.o.o.</t>
  </si>
  <si>
    <t>78070821178</t>
  </si>
  <si>
    <t>ZIGANTE-TARTUFI D.O.O.</t>
  </si>
  <si>
    <t>31156649650</t>
  </si>
  <si>
    <t>BUJE (BUIE)</t>
  </si>
  <si>
    <t>ŠTUKA-PROM D.O.O. Rakovica 9a</t>
  </si>
  <si>
    <t>62267166481</t>
  </si>
  <si>
    <t xml:space="preserve">3M CVIJEĆARNICA OBRT
</t>
  </si>
  <si>
    <t>Domaća radinost br.6378 - izrada suvenira (ETNO-ART)</t>
  </si>
  <si>
    <t xml:space="preserve">ELEKTRO-MEHANIKA DUGIĆ
</t>
  </si>
  <si>
    <t>GLAZBALA JANTOLEK - obrt za popravak glazbala</t>
  </si>
  <si>
    <t xml:space="preserve">HRVATSKE VODE Vodnogospodarski odijel za srednju i donju Savu </t>
  </si>
  <si>
    <t xml:space="preserve">KALI OBRT ZA UGOSTITELJSTVO </t>
  </si>
  <si>
    <t>Leksikografski zavod Miroslav Krleža</t>
  </si>
  <si>
    <t xml:space="preserve">MRAZEN OBRT </t>
  </si>
  <si>
    <t>PRODAN TARTUFI</t>
  </si>
  <si>
    <t xml:space="preserve">PROFI KLJUČEVI I BRAVE </t>
  </si>
  <si>
    <t xml:space="preserve">SVE I SVAŠTA OBRT ZA TRGOVINU </t>
  </si>
  <si>
    <t>E-computing, zajednički obrt za informatičke usluge</t>
  </si>
  <si>
    <t>96128099728</t>
  </si>
  <si>
    <t>TINJAN</t>
  </si>
  <si>
    <t>INFO-KOD D.O.O.</t>
  </si>
  <si>
    <t>87565323632</t>
  </si>
  <si>
    <t>KSU D.O.O.</t>
  </si>
  <si>
    <t>34976993601</t>
  </si>
  <si>
    <t>LOST d.o.o.</t>
  </si>
  <si>
    <t>89984971143</t>
  </si>
  <si>
    <t>PROAXIS D.O.O.</t>
  </si>
  <si>
    <t>26751300953</t>
  </si>
  <si>
    <t>SENSO PROFI D.O.O.</t>
  </si>
  <si>
    <t>19859608335</t>
  </si>
  <si>
    <t>14YOU TRAVEL d.o.o.</t>
  </si>
  <si>
    <t>07837532741</t>
  </si>
  <si>
    <t>ADRIATIC LUXURY TRAVEL, zajednički obrt za prijevoz, usluge i turistička agencija,  vl. Hrvoje Ćurk</t>
  </si>
  <si>
    <t>09919982908</t>
  </si>
  <si>
    <t>ATELIER TRAVEL Co.,Ltd. (Head Office )</t>
  </si>
  <si>
    <t>BANGKOK</t>
  </si>
  <si>
    <t>Alphago Travel Service Co., Ltd.</t>
  </si>
  <si>
    <t>Taipei City</t>
  </si>
  <si>
    <t>BAUMELER REISEN AG</t>
  </si>
  <si>
    <t>LUZERN</t>
  </si>
  <si>
    <t>BIKE TO BEACH TRAVEL</t>
  </si>
  <si>
    <t>SORINNES</t>
  </si>
  <si>
    <t>BORIA TOURS j.d.o.o.</t>
  </si>
  <si>
    <t>43411850675</t>
  </si>
  <si>
    <t>Berto S.r.l.</t>
  </si>
  <si>
    <t xml:space="preserve">Domodossola (VB) </t>
  </si>
  <si>
    <t>CENTAR ZA TRANSFER TEHNOLOGIJE, d.o.o.</t>
  </si>
  <si>
    <t>81725143201</t>
  </si>
  <si>
    <t>Campuvic Viatges s.l.</t>
  </si>
  <si>
    <t>Vic, Barcelona</t>
  </si>
  <si>
    <t>EKORNA d.o.o.</t>
  </si>
  <si>
    <t>ETRUSCAN PLEASURES</t>
  </si>
  <si>
    <t>AUCKLAND</t>
  </si>
  <si>
    <t>Fiore d.o.o.</t>
  </si>
  <si>
    <t>58088454926</t>
  </si>
  <si>
    <t>HAPPY TRAVELS TOUR SRL</t>
  </si>
  <si>
    <t>CONSTANTA</t>
  </si>
  <si>
    <t>KUNATH REISEN-TOUR OPERATOR</t>
  </si>
  <si>
    <t>PLAUEN/VOGTL.</t>
  </si>
  <si>
    <t>MICRO GRADNJA doo</t>
  </si>
  <si>
    <t>91422294422</t>
  </si>
  <si>
    <t>PROKO TRAVEL KFT.</t>
  </si>
  <si>
    <t>MAKO</t>
  </si>
  <si>
    <t>Priroda liječi d.o.o.</t>
  </si>
  <si>
    <t>62187931232</t>
  </si>
  <si>
    <t>SCANIA HRVATSKA D.O.O.</t>
  </si>
  <si>
    <t>59497733318</t>
  </si>
  <si>
    <t>TRAVELLAB SOLUTIONS GMBH</t>
  </si>
  <si>
    <t>WIEN</t>
  </si>
  <si>
    <t>VOUS ALLEZ VIAGGI</t>
  </si>
  <si>
    <t>LENO</t>
  </si>
  <si>
    <t>UKUPNO ZA TRAVANJ</t>
  </si>
  <si>
    <r>
      <t xml:space="preserve">Tijekom travnja 2026. godine za </t>
    </r>
    <r>
      <rPr>
        <b/>
        <sz val="11"/>
        <color theme="1"/>
        <rFont val="Calibri"/>
        <family val="2"/>
        <charset val="238"/>
        <scheme val="minor"/>
      </rPr>
      <t>Kategoriju 2 – pravne osobe</t>
    </r>
    <r>
      <rPr>
        <sz val="11"/>
        <color theme="1"/>
        <rFont val="Calibri"/>
        <family val="2"/>
        <scheme val="minor"/>
      </rPr>
      <t xml:space="preserve"> ostvarena su plaćanja u ukupnom iznosu od</t>
    </r>
    <r>
      <rPr>
        <b/>
        <sz val="11"/>
        <color theme="1"/>
        <rFont val="Calibri"/>
        <family val="2"/>
        <charset val="238"/>
        <scheme val="minor"/>
      </rPr>
      <t xml:space="preserve"> 5.817.706,63€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</si>
</sst>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rgb="FFDDDD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8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34">
    <xf numFmtId="0" fontId="0" fillId="0" borderId="0" xfId="0"/>
    <xf numFmtId="44" fontId="16" fillId="3" borderId="5" xfId="0" applyNumberFormat="1" applyFont="1" applyFill="1" applyBorder="1"/>
    <xf numFmtId="0" fontId="0" fillId="3" borderId="6" xfId="0" applyFill="1" applyBorder="1"/>
    <xf numFmtId="44" fontId="16" fillId="3" borderId="13" xfId="0" applyNumberFormat="1" applyFont="1" applyFill="1" applyBorder="1"/>
    <xf numFmtId="44" fontId="16" fillId="3" borderId="12" xfId="0" applyNumberFormat="1" applyFont="1" applyFill="1" applyBorder="1" applyAlignment="1">
      <alignment horizontal="left"/>
    </xf>
    <xf numFmtId="0" fontId="0" fillId="0" borderId="0" xfId="0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0" fillId="3" borderId="12" xfId="0" applyFill="1" applyBorder="1"/>
    <xf numFmtId="44" fontId="0" fillId="0" borderId="0" xfId="0" applyNumberFormat="1"/>
    <xf numFmtId="0" fontId="0" fillId="3" borderId="11" xfId="0" applyFill="1" applyBorder="1"/>
    <xf numFmtId="0" fontId="16" fillId="3" borderId="10" xfId="0" applyFont="1" applyFill="1" applyBorder="1"/>
    <xf numFmtId="0" fontId="16" fillId="4" borderId="17" xfId="0" applyFont="1" applyFill="1" applyBorder="1" applyAlignment="1">
      <alignment horizontal="left"/>
    </xf>
    <xf numFmtId="0" fontId="16" fillId="4" borderId="18" xfId="0" applyFont="1" applyFill="1" applyBorder="1" applyAlignment="1">
      <alignment horizontal="left"/>
    </xf>
    <xf numFmtId="0" fontId="0" fillId="4" borderId="14" xfId="0" applyFill="1" applyBorder="1"/>
    <xf numFmtId="0" fontId="0" fillId="4" borderId="0" xfId="0" applyFill="1"/>
    <xf numFmtId="0" fontId="16" fillId="4" borderId="0" xfId="0" applyFont="1" applyFill="1" applyAlignment="1">
      <alignment horizontal="left"/>
    </xf>
    <xf numFmtId="44" fontId="16" fillId="4" borderId="0" xfId="0" applyNumberFormat="1" applyFont="1" applyFill="1"/>
    <xf numFmtId="0" fontId="16" fillId="4" borderId="15" xfId="0" applyFont="1" applyFill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0" fillId="0" borderId="21" xfId="0" applyFont="1" applyBorder="1"/>
    <xf numFmtId="0" fontId="13" fillId="0" borderId="22" xfId="0" applyFont="1" applyBorder="1"/>
    <xf numFmtId="0" fontId="13" fillId="0" borderId="21" xfId="0" applyFont="1" applyBorder="1"/>
    <xf numFmtId="0" fontId="11" fillId="0" borderId="21" xfId="0" applyFont="1" applyBorder="1"/>
    <xf numFmtId="0" fontId="12" fillId="0" borderId="22" xfId="0" applyFont="1" applyBorder="1"/>
    <xf numFmtId="0" fontId="10" fillId="0" borderId="22" xfId="0" applyFont="1" applyBorder="1"/>
    <xf numFmtId="44" fontId="13" fillId="0" borderId="20" xfId="1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3" fillId="0" borderId="0" xfId="0" applyFont="1" applyAlignment="1">
      <alignment horizontal="center"/>
    </xf>
    <xf numFmtId="44" fontId="13" fillId="0" borderId="0" xfId="1" applyFont="1" applyAlignment="1">
      <alignment horizontal="center"/>
    </xf>
    <xf numFmtId="44" fontId="16" fillId="3" borderId="12" xfId="0" applyNumberFormat="1" applyFont="1" applyFill="1" applyBorder="1"/>
    <xf numFmtId="0" fontId="16" fillId="4" borderId="17" xfId="0" applyFont="1" applyFill="1" applyBorder="1"/>
    <xf numFmtId="0" fontId="0" fillId="4" borderId="18" xfId="0" applyFill="1" applyBorder="1"/>
    <xf numFmtId="44" fontId="16" fillId="4" borderId="18" xfId="0" applyNumberFormat="1" applyFont="1" applyFill="1" applyBorder="1"/>
    <xf numFmtId="0" fontId="0" fillId="4" borderId="23" xfId="0" applyFill="1" applyBorder="1"/>
    <xf numFmtId="44" fontId="16" fillId="4" borderId="16" xfId="0" applyNumberFormat="1" applyFont="1" applyFill="1" applyBorder="1"/>
    <xf numFmtId="0" fontId="0" fillId="4" borderId="24" xfId="0" applyFill="1" applyBorder="1"/>
    <xf numFmtId="44" fontId="16" fillId="3" borderId="13" xfId="1" applyFont="1" applyFill="1" applyBorder="1"/>
    <xf numFmtId="0" fontId="9" fillId="0" borderId="21" xfId="0" applyFont="1" applyBorder="1"/>
    <xf numFmtId="44" fontId="16" fillId="4" borderId="19" xfId="0" applyNumberFormat="1" applyFont="1" applyFill="1" applyBorder="1"/>
    <xf numFmtId="0" fontId="9" fillId="0" borderId="21" xfId="0" applyFont="1" applyBorder="1" applyAlignment="1">
      <alignment horizontal="center"/>
    </xf>
    <xf numFmtId="0" fontId="8" fillId="0" borderId="21" xfId="0" applyFont="1" applyBorder="1"/>
    <xf numFmtId="0" fontId="16" fillId="4" borderId="26" xfId="0" applyFont="1" applyFill="1" applyBorder="1" applyAlignment="1">
      <alignment horizontal="left"/>
    </xf>
    <xf numFmtId="44" fontId="8" fillId="0" borderId="20" xfId="1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7" fillId="0" borderId="22" xfId="0" applyFont="1" applyBorder="1"/>
    <xf numFmtId="44" fontId="7" fillId="0" borderId="20" xfId="1" applyFont="1" applyBorder="1" applyAlignment="1">
      <alignment horizontal="center"/>
    </xf>
    <xf numFmtId="0" fontId="7" fillId="0" borderId="21" xfId="0" applyFont="1" applyBorder="1"/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6" fillId="0" borderId="21" xfId="0" applyFont="1" applyBorder="1"/>
    <xf numFmtId="0" fontId="6" fillId="0" borderId="22" xfId="0" applyFont="1" applyBorder="1"/>
    <xf numFmtId="0" fontId="5" fillId="0" borderId="21" xfId="0" applyFont="1" applyBorder="1"/>
    <xf numFmtId="44" fontId="16" fillId="4" borderId="16" xfId="1" applyFont="1" applyFill="1" applyBorder="1"/>
    <xf numFmtId="44" fontId="16" fillId="3" borderId="30" xfId="1" applyFont="1" applyFill="1" applyBorder="1"/>
    <xf numFmtId="0" fontId="0" fillId="3" borderId="31" xfId="0" applyFill="1" applyBorder="1"/>
    <xf numFmtId="44" fontId="13" fillId="0" borderId="32" xfId="1" applyFont="1" applyBorder="1" applyAlignment="1">
      <alignment horizontal="center"/>
    </xf>
    <xf numFmtId="44" fontId="5" fillId="0" borderId="32" xfId="1" applyFont="1" applyBorder="1" applyAlignment="1">
      <alignment horizontal="center"/>
    </xf>
    <xf numFmtId="0" fontId="13" fillId="0" borderId="33" xfId="0" applyFont="1" applyBorder="1"/>
    <xf numFmtId="0" fontId="18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44" fontId="18" fillId="2" borderId="11" xfId="1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4" fillId="0" borderId="22" xfId="0" applyFont="1" applyBorder="1"/>
    <xf numFmtId="0" fontId="4" fillId="0" borderId="21" xfId="0" applyFont="1" applyBorder="1"/>
    <xf numFmtId="0" fontId="4" fillId="0" borderId="20" xfId="0" applyFont="1" applyBorder="1" applyAlignment="1">
      <alignment horizontal="center"/>
    </xf>
    <xf numFmtId="44" fontId="13" fillId="0" borderId="35" xfId="1" applyFont="1" applyBorder="1" applyAlignment="1">
      <alignment horizontal="center"/>
    </xf>
    <xf numFmtId="0" fontId="13" fillId="0" borderId="36" xfId="0" applyFont="1" applyBorder="1"/>
    <xf numFmtId="44" fontId="16" fillId="3" borderId="30" xfId="0" applyNumberFormat="1" applyFont="1" applyFill="1" applyBorder="1"/>
    <xf numFmtId="0" fontId="3" fillId="0" borderId="22" xfId="0" applyFont="1" applyBorder="1"/>
    <xf numFmtId="0" fontId="13" fillId="0" borderId="20" xfId="0" applyFont="1" applyBorder="1"/>
    <xf numFmtId="0" fontId="3" fillId="4" borderId="20" xfId="0" applyFont="1" applyFill="1" applyBorder="1" applyAlignment="1">
      <alignment horizontal="center"/>
    </xf>
    <xf numFmtId="44" fontId="3" fillId="4" borderId="20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44" fontId="13" fillId="0" borderId="2" xfId="1" applyFont="1" applyBorder="1" applyAlignment="1">
      <alignment horizontal="center"/>
    </xf>
    <xf numFmtId="0" fontId="20" fillId="4" borderId="21" xfId="0" applyFont="1" applyFill="1" applyBorder="1" applyAlignment="1">
      <alignment horizontal="left" vertical="center" wrapText="1"/>
    </xf>
    <xf numFmtId="0" fontId="13" fillId="4" borderId="22" xfId="0" applyFont="1" applyFill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1" xfId="0" applyFont="1" applyBorder="1"/>
    <xf numFmtId="0" fontId="13" fillId="5" borderId="5" xfId="0" applyFont="1" applyFill="1" applyBorder="1"/>
    <xf numFmtId="0" fontId="13" fillId="5" borderId="6" xfId="0" applyFont="1" applyFill="1" applyBorder="1"/>
    <xf numFmtId="0" fontId="16" fillId="5" borderId="4" xfId="0" applyFont="1" applyFill="1" applyBorder="1"/>
    <xf numFmtId="44" fontId="16" fillId="5" borderId="5" xfId="0" applyNumberFormat="1" applyFont="1" applyFill="1" applyBorder="1"/>
    <xf numFmtId="0" fontId="3" fillId="0" borderId="21" xfId="0" applyFont="1" applyBorder="1" applyAlignment="1">
      <alignment wrapText="1"/>
    </xf>
    <xf numFmtId="0" fontId="3" fillId="0" borderId="21" xfId="0" applyFont="1" applyBorder="1"/>
    <xf numFmtId="0" fontId="3" fillId="0" borderId="20" xfId="0" applyFont="1" applyBorder="1" applyAlignment="1">
      <alignment horizontal="center"/>
    </xf>
    <xf numFmtId="44" fontId="5" fillId="0" borderId="20" xfId="1" applyFont="1" applyBorder="1" applyAlignment="1">
      <alignment horizontal="center"/>
    </xf>
    <xf numFmtId="0" fontId="3" fillId="0" borderId="20" xfId="0" applyFont="1" applyBorder="1"/>
    <xf numFmtId="0" fontId="0" fillId="4" borderId="37" xfId="0" applyFill="1" applyBorder="1"/>
    <xf numFmtId="0" fontId="3" fillId="0" borderId="34" xfId="0" applyFont="1" applyBorder="1"/>
    <xf numFmtId="0" fontId="1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left"/>
    </xf>
    <xf numFmtId="44" fontId="16" fillId="3" borderId="41" xfId="1" applyFont="1" applyFill="1" applyBorder="1"/>
    <xf numFmtId="0" fontId="0" fillId="3" borderId="42" xfId="0" applyFill="1" applyBorder="1"/>
    <xf numFmtId="0" fontId="14" fillId="2" borderId="3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44" fontId="16" fillId="3" borderId="29" xfId="0" applyNumberFormat="1" applyFont="1" applyFill="1" applyBorder="1"/>
    <xf numFmtId="0" fontId="0" fillId="3" borderId="29" xfId="0" applyFill="1" applyBorder="1"/>
    <xf numFmtId="0" fontId="13" fillId="0" borderId="34" xfId="0" applyFont="1" applyBorder="1"/>
    <xf numFmtId="0" fontId="2" fillId="0" borderId="21" xfId="0" applyFont="1" applyBorder="1"/>
    <xf numFmtId="0" fontId="2" fillId="0" borderId="20" xfId="0" applyFont="1" applyBorder="1" applyAlignment="1">
      <alignment horizontal="center"/>
    </xf>
    <xf numFmtId="0" fontId="2" fillId="0" borderId="22" xfId="0" applyFont="1" applyBorder="1"/>
    <xf numFmtId="0" fontId="2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3" borderId="10" xfId="0" applyFont="1" applyFill="1" applyBorder="1" applyAlignment="1">
      <alignment horizontal="left"/>
    </xf>
    <xf numFmtId="0" fontId="16" fillId="3" borderId="11" xfId="0" applyFont="1" applyFill="1" applyBorder="1" applyAlignment="1">
      <alignment horizontal="left"/>
    </xf>
    <xf numFmtId="0" fontId="16" fillId="3" borderId="12" xfId="0" applyFont="1" applyFill="1" applyBorder="1" applyAlignment="1">
      <alignment horizontal="left"/>
    </xf>
    <xf numFmtId="0" fontId="16" fillId="3" borderId="27" xfId="0" applyFont="1" applyFill="1" applyBorder="1" applyAlignment="1">
      <alignment horizontal="left"/>
    </xf>
    <xf numFmtId="0" fontId="16" fillId="3" borderId="28" xfId="0" applyFont="1" applyFill="1" applyBorder="1" applyAlignment="1">
      <alignment horizontal="left"/>
    </xf>
    <xf numFmtId="0" fontId="16" fillId="3" borderId="29" xfId="0" applyFont="1" applyFill="1" applyBorder="1" applyAlignment="1">
      <alignment horizontal="left"/>
    </xf>
    <xf numFmtId="0" fontId="16" fillId="3" borderId="40" xfId="0" applyFont="1" applyFill="1" applyBorder="1" applyAlignment="1">
      <alignment horizontal="left"/>
    </xf>
    <xf numFmtId="0" fontId="16" fillId="3" borderId="41" xfId="0" applyFont="1" applyFill="1" applyBorder="1" applyAlignment="1">
      <alignment horizontal="left"/>
    </xf>
    <xf numFmtId="0" fontId="21" fillId="6" borderId="43" xfId="0" applyFont="1" applyFill="1" applyBorder="1" applyAlignment="1"/>
    <xf numFmtId="0" fontId="13" fillId="0" borderId="44" xfId="0" applyFont="1" applyBorder="1"/>
    <xf numFmtId="0" fontId="1" fillId="0" borderId="21" xfId="0" applyFont="1" applyBorder="1"/>
    <xf numFmtId="0" fontId="1" fillId="0" borderId="21" xfId="0" applyFont="1" applyBorder="1" applyAlignment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6" fillId="4" borderId="1" xfId="0" applyFont="1" applyFill="1" applyBorder="1" applyAlignment="1">
      <alignment horizontal="left"/>
    </xf>
    <xf numFmtId="0" fontId="16" fillId="4" borderId="2" xfId="0" applyFont="1" applyFill="1" applyBorder="1" applyAlignment="1">
      <alignment horizontal="left"/>
    </xf>
    <xf numFmtId="44" fontId="16" fillId="4" borderId="2" xfId="1" applyFont="1" applyFill="1" applyBorder="1"/>
    <xf numFmtId="0" fontId="0" fillId="4" borderId="3" xfId="0" applyFill="1" applyBorder="1"/>
    <xf numFmtId="0" fontId="21" fillId="6" borderId="20" xfId="0" applyFont="1" applyFill="1" applyBorder="1" applyAlignment="1"/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6"/>
  <sheetViews>
    <sheetView tabSelected="1" zoomScale="80" zoomScaleNormal="80" workbookViewId="0">
      <selection activeCell="A5" sqref="A5"/>
    </sheetView>
  </sheetViews>
  <sheetFormatPr defaultColWidth="9.109375" defaultRowHeight="14.4" x14ac:dyDescent="0.3"/>
  <cols>
    <col min="1" max="1" width="77.44140625" style="18" bestFit="1" customWidth="1"/>
    <col min="2" max="2" width="30.6640625" style="30" customWidth="1"/>
    <col min="3" max="3" width="23" style="30" customWidth="1"/>
    <col min="4" max="4" width="23" style="31" customWidth="1"/>
    <col min="5" max="5" width="55.5546875" style="19" bestFit="1" customWidth="1"/>
    <col min="6" max="16384" width="9.109375" style="18"/>
  </cols>
  <sheetData>
    <row r="1" spans="1:5" x14ac:dyDescent="0.3">
      <c r="A1" s="111" t="s">
        <v>146</v>
      </c>
      <c r="B1" s="112"/>
      <c r="C1" s="112"/>
      <c r="D1" s="112"/>
      <c r="E1" s="113"/>
    </row>
    <row r="2" spans="1:5" x14ac:dyDescent="0.3">
      <c r="A2" s="111" t="s">
        <v>147</v>
      </c>
      <c r="B2" s="112"/>
      <c r="C2" s="112"/>
      <c r="D2" s="112"/>
      <c r="E2" s="113"/>
    </row>
    <row r="3" spans="1:5" ht="15" thickBot="1" x14ac:dyDescent="0.35">
      <c r="A3" s="108" t="s">
        <v>148</v>
      </c>
      <c r="B3" s="109"/>
      <c r="C3" s="109"/>
      <c r="D3" s="109"/>
      <c r="E3" s="110"/>
    </row>
    <row r="4" spans="1:5" ht="29.4" thickBot="1" x14ac:dyDescent="0.35">
      <c r="A4" s="62" t="s">
        <v>0</v>
      </c>
      <c r="B4" s="63" t="s">
        <v>1</v>
      </c>
      <c r="C4" s="64" t="s">
        <v>2</v>
      </c>
      <c r="D4" s="65" t="s">
        <v>3</v>
      </c>
      <c r="E4" s="66" t="s">
        <v>4</v>
      </c>
    </row>
    <row r="5" spans="1:5" ht="13.5" customHeight="1" x14ac:dyDescent="0.3">
      <c r="A5" s="122" t="s">
        <v>608</v>
      </c>
      <c r="B5" s="60" t="s">
        <v>227</v>
      </c>
      <c r="C5" s="60" t="s">
        <v>90</v>
      </c>
      <c r="D5" s="59">
        <v>80</v>
      </c>
      <c r="E5" s="61" t="s">
        <v>8</v>
      </c>
    </row>
    <row r="6" spans="1:5" ht="13.5" customHeight="1" x14ac:dyDescent="0.3">
      <c r="A6" s="87" t="s">
        <v>410</v>
      </c>
      <c r="B6" s="26" t="s">
        <v>411</v>
      </c>
      <c r="C6" s="26" t="s">
        <v>38</v>
      </c>
      <c r="D6" s="26">
        <v>190</v>
      </c>
      <c r="E6" s="21" t="s">
        <v>12</v>
      </c>
    </row>
    <row r="7" spans="1:5" ht="13.5" customHeight="1" x14ac:dyDescent="0.3">
      <c r="A7" s="22" t="s">
        <v>333</v>
      </c>
      <c r="B7" s="26"/>
      <c r="C7" s="26" t="s">
        <v>334</v>
      </c>
      <c r="D7" s="26">
        <v>686.82</v>
      </c>
      <c r="E7" s="21" t="s">
        <v>55</v>
      </c>
    </row>
    <row r="8" spans="1:5" ht="13.5" customHeight="1" x14ac:dyDescent="0.3">
      <c r="A8" s="22" t="s">
        <v>412</v>
      </c>
      <c r="B8" s="26" t="s">
        <v>413</v>
      </c>
      <c r="C8" s="26" t="s">
        <v>40</v>
      </c>
      <c r="D8" s="26">
        <v>36210.400000000001</v>
      </c>
      <c r="E8" s="106" t="s">
        <v>6</v>
      </c>
    </row>
    <row r="9" spans="1:5" ht="13.5" customHeight="1" x14ac:dyDescent="0.3">
      <c r="A9" s="22" t="s">
        <v>414</v>
      </c>
      <c r="B9" s="26" t="s">
        <v>415</v>
      </c>
      <c r="C9" s="26" t="s">
        <v>127</v>
      </c>
      <c r="D9" s="26">
        <v>1500</v>
      </c>
      <c r="E9" s="21" t="s">
        <v>36</v>
      </c>
    </row>
    <row r="10" spans="1:5" ht="13.5" customHeight="1" x14ac:dyDescent="0.3">
      <c r="A10" s="68" t="s">
        <v>335</v>
      </c>
      <c r="B10" s="26" t="s">
        <v>336</v>
      </c>
      <c r="C10" s="26" t="s">
        <v>5</v>
      </c>
      <c r="D10" s="26">
        <v>171.88</v>
      </c>
      <c r="E10" s="21" t="s">
        <v>66</v>
      </c>
    </row>
    <row r="11" spans="1:5" ht="13.5" customHeight="1" x14ac:dyDescent="0.3">
      <c r="A11" s="43" t="s">
        <v>416</v>
      </c>
      <c r="B11" s="45" t="s">
        <v>417</v>
      </c>
      <c r="C11" s="45" t="s">
        <v>261</v>
      </c>
      <c r="D11" s="26">
        <v>392.71</v>
      </c>
      <c r="E11" s="73" t="s">
        <v>7</v>
      </c>
    </row>
    <row r="12" spans="1:5" ht="13.5" customHeight="1" x14ac:dyDescent="0.3">
      <c r="A12" s="22" t="s">
        <v>418</v>
      </c>
      <c r="B12" s="26" t="s">
        <v>419</v>
      </c>
      <c r="C12" s="26" t="s">
        <v>30</v>
      </c>
      <c r="D12" s="26">
        <v>241.7</v>
      </c>
      <c r="E12" s="21" t="s">
        <v>20</v>
      </c>
    </row>
    <row r="13" spans="1:5" ht="13.5" customHeight="1" x14ac:dyDescent="0.3">
      <c r="A13" s="22" t="s">
        <v>10</v>
      </c>
      <c r="B13" s="26" t="s">
        <v>11</v>
      </c>
      <c r="C13" s="26" t="s">
        <v>5</v>
      </c>
      <c r="D13" s="26">
        <v>6344.19</v>
      </c>
      <c r="E13" s="21" t="s">
        <v>12</v>
      </c>
    </row>
    <row r="14" spans="1:5" ht="13.5" customHeight="1" x14ac:dyDescent="0.3">
      <c r="A14" s="22" t="s">
        <v>10</v>
      </c>
      <c r="B14" s="26" t="s">
        <v>11</v>
      </c>
      <c r="C14" s="26" t="s">
        <v>5</v>
      </c>
      <c r="D14" s="26">
        <v>12137.43</v>
      </c>
      <c r="E14" s="21" t="s">
        <v>8</v>
      </c>
    </row>
    <row r="15" spans="1:5" ht="13.5" customHeight="1" x14ac:dyDescent="0.3">
      <c r="A15" s="22" t="s">
        <v>420</v>
      </c>
      <c r="B15" s="26" t="s">
        <v>421</v>
      </c>
      <c r="C15" s="26" t="s">
        <v>323</v>
      </c>
      <c r="D15" s="26">
        <v>203</v>
      </c>
      <c r="E15" s="21" t="s">
        <v>8</v>
      </c>
    </row>
    <row r="16" spans="1:5" ht="13.5" customHeight="1" x14ac:dyDescent="0.3">
      <c r="A16" s="22" t="s">
        <v>197</v>
      </c>
      <c r="B16" s="26"/>
      <c r="C16" s="26" t="s">
        <v>198</v>
      </c>
      <c r="D16" s="26">
        <v>67.97</v>
      </c>
      <c r="E16" s="21" t="s">
        <v>72</v>
      </c>
    </row>
    <row r="17" spans="1:5" ht="13.5" customHeight="1" x14ac:dyDescent="0.3">
      <c r="A17" s="22" t="s">
        <v>422</v>
      </c>
      <c r="B17" s="26" t="s">
        <v>423</v>
      </c>
      <c r="C17" s="26" t="s">
        <v>17</v>
      </c>
      <c r="D17" s="26">
        <v>180</v>
      </c>
      <c r="E17" s="21" t="s">
        <v>12</v>
      </c>
    </row>
    <row r="18" spans="1:5" ht="13.5" customHeight="1" x14ac:dyDescent="0.3">
      <c r="A18" s="22" t="s">
        <v>424</v>
      </c>
      <c r="B18" s="26" t="s">
        <v>425</v>
      </c>
      <c r="C18" s="26" t="s">
        <v>5</v>
      </c>
      <c r="D18" s="26">
        <v>5150</v>
      </c>
      <c r="E18" s="106" t="s">
        <v>18</v>
      </c>
    </row>
    <row r="19" spans="1:5" ht="13.5" customHeight="1" x14ac:dyDescent="0.3">
      <c r="A19" s="22" t="s">
        <v>13</v>
      </c>
      <c r="B19" s="26" t="s">
        <v>14</v>
      </c>
      <c r="C19" s="26" t="s">
        <v>9</v>
      </c>
      <c r="D19" s="26">
        <v>1754.97</v>
      </c>
      <c r="E19" s="21" t="s">
        <v>8</v>
      </c>
    </row>
    <row r="20" spans="1:5" ht="13.5" customHeight="1" x14ac:dyDescent="0.3">
      <c r="A20" s="50" t="s">
        <v>15</v>
      </c>
      <c r="B20" s="26" t="s">
        <v>16</v>
      </c>
      <c r="C20" s="26" t="s">
        <v>5</v>
      </c>
      <c r="D20" s="26">
        <v>12826.71</v>
      </c>
      <c r="E20" s="48" t="s">
        <v>8</v>
      </c>
    </row>
    <row r="21" spans="1:5" ht="13.5" customHeight="1" x14ac:dyDescent="0.3">
      <c r="A21" s="104" t="s">
        <v>247</v>
      </c>
      <c r="B21" s="49" t="s">
        <v>248</v>
      </c>
      <c r="C21" s="49" t="s">
        <v>17</v>
      </c>
      <c r="D21" s="26">
        <v>5621.84</v>
      </c>
      <c r="E21" s="21" t="s">
        <v>18</v>
      </c>
    </row>
    <row r="22" spans="1:5" ht="13.5" customHeight="1" x14ac:dyDescent="0.3">
      <c r="A22" s="22" t="s">
        <v>339</v>
      </c>
      <c r="B22" s="26" t="s">
        <v>340</v>
      </c>
      <c r="C22" s="26" t="s">
        <v>5</v>
      </c>
      <c r="D22" s="26">
        <v>5375</v>
      </c>
      <c r="E22" s="21" t="s">
        <v>18</v>
      </c>
    </row>
    <row r="23" spans="1:5" ht="13.5" customHeight="1" x14ac:dyDescent="0.3">
      <c r="A23" s="124" t="s">
        <v>406</v>
      </c>
      <c r="B23" s="26" t="s">
        <v>249</v>
      </c>
      <c r="C23" s="26" t="s">
        <v>78</v>
      </c>
      <c r="D23" s="26">
        <v>70</v>
      </c>
      <c r="E23" s="21" t="s">
        <v>18</v>
      </c>
    </row>
    <row r="24" spans="1:5" ht="13.5" customHeight="1" x14ac:dyDescent="0.3">
      <c r="A24" s="88" t="s">
        <v>155</v>
      </c>
      <c r="B24" s="26" t="s">
        <v>19</v>
      </c>
      <c r="C24" s="26" t="s">
        <v>17</v>
      </c>
      <c r="D24" s="26">
        <v>283.95</v>
      </c>
      <c r="E24" s="21" t="s">
        <v>12</v>
      </c>
    </row>
    <row r="25" spans="1:5" ht="13.5" customHeight="1" x14ac:dyDescent="0.3">
      <c r="A25" s="68" t="s">
        <v>155</v>
      </c>
      <c r="B25" s="26" t="s">
        <v>19</v>
      </c>
      <c r="C25" s="26" t="s">
        <v>17</v>
      </c>
      <c r="D25" s="26">
        <v>1781.94</v>
      </c>
      <c r="E25" s="21" t="s">
        <v>20</v>
      </c>
    </row>
    <row r="26" spans="1:5" ht="13.5" customHeight="1" x14ac:dyDescent="0.3">
      <c r="A26" s="68" t="s">
        <v>426</v>
      </c>
      <c r="B26" s="26" t="s">
        <v>427</v>
      </c>
      <c r="C26" s="26" t="s">
        <v>5</v>
      </c>
      <c r="D26" s="26">
        <v>24581.63</v>
      </c>
      <c r="E26" s="54" t="s">
        <v>428</v>
      </c>
    </row>
    <row r="27" spans="1:5" ht="13.5" customHeight="1" x14ac:dyDescent="0.3">
      <c r="A27" s="22" t="s">
        <v>429</v>
      </c>
      <c r="B27" s="26" t="s">
        <v>430</v>
      </c>
      <c r="C27" s="26" t="s">
        <v>90</v>
      </c>
      <c r="D27" s="26">
        <v>87.5</v>
      </c>
      <c r="E27" s="21" t="s">
        <v>18</v>
      </c>
    </row>
    <row r="28" spans="1:5" ht="13.5" customHeight="1" x14ac:dyDescent="0.3">
      <c r="A28" s="43" t="s">
        <v>429</v>
      </c>
      <c r="B28" s="45" t="s">
        <v>430</v>
      </c>
      <c r="C28" s="45" t="s">
        <v>90</v>
      </c>
      <c r="D28" s="26">
        <v>1350.56</v>
      </c>
      <c r="E28" s="21" t="s">
        <v>6</v>
      </c>
    </row>
    <row r="29" spans="1:5" ht="13.5" customHeight="1" x14ac:dyDescent="0.3">
      <c r="A29" s="68" t="s">
        <v>21</v>
      </c>
      <c r="B29" s="45" t="s">
        <v>22</v>
      </c>
      <c r="C29" s="45" t="s">
        <v>5</v>
      </c>
      <c r="D29" s="26">
        <v>6379.35</v>
      </c>
      <c r="E29" s="48" t="s">
        <v>8</v>
      </c>
    </row>
    <row r="30" spans="1:5" ht="13.5" customHeight="1" x14ac:dyDescent="0.3">
      <c r="A30" s="68" t="s">
        <v>250</v>
      </c>
      <c r="B30" s="26" t="s">
        <v>251</v>
      </c>
      <c r="C30" s="26" t="s">
        <v>5</v>
      </c>
      <c r="D30" s="26">
        <v>159</v>
      </c>
      <c r="E30" s="21" t="s">
        <v>165</v>
      </c>
    </row>
    <row r="31" spans="1:5" ht="13.5" customHeight="1" x14ac:dyDescent="0.3">
      <c r="A31" s="22" t="s">
        <v>341</v>
      </c>
      <c r="B31" s="26" t="s">
        <v>342</v>
      </c>
      <c r="C31" s="26" t="s">
        <v>5</v>
      </c>
      <c r="D31" s="26">
        <v>731.25</v>
      </c>
      <c r="E31" s="21" t="s">
        <v>18</v>
      </c>
    </row>
    <row r="32" spans="1:5" ht="13.5" customHeight="1" x14ac:dyDescent="0.3">
      <c r="A32" s="22" t="s">
        <v>23</v>
      </c>
      <c r="B32" s="26" t="s">
        <v>24</v>
      </c>
      <c r="C32" s="26" t="s">
        <v>25</v>
      </c>
      <c r="D32" s="26">
        <v>5477.18</v>
      </c>
      <c r="E32" s="21" t="s">
        <v>8</v>
      </c>
    </row>
    <row r="33" spans="1:5" ht="13.5" customHeight="1" x14ac:dyDescent="0.3">
      <c r="A33" s="43" t="s">
        <v>252</v>
      </c>
      <c r="B33" s="45" t="s">
        <v>253</v>
      </c>
      <c r="C33" s="45" t="s">
        <v>26</v>
      </c>
      <c r="D33" s="26">
        <v>285.98</v>
      </c>
      <c r="E33" s="21" t="s">
        <v>12</v>
      </c>
    </row>
    <row r="34" spans="1:5" ht="13.5" customHeight="1" x14ac:dyDescent="0.3">
      <c r="A34" s="43" t="s">
        <v>431</v>
      </c>
      <c r="B34" s="45"/>
      <c r="C34" s="45" t="s">
        <v>432</v>
      </c>
      <c r="D34" s="26">
        <v>228.97</v>
      </c>
      <c r="E34" s="21" t="s">
        <v>8</v>
      </c>
    </row>
    <row r="35" spans="1:5" ht="13.5" customHeight="1" x14ac:dyDescent="0.3">
      <c r="A35" s="22" t="s">
        <v>209</v>
      </c>
      <c r="B35" s="26" t="s">
        <v>210</v>
      </c>
      <c r="C35" s="26" t="s">
        <v>5</v>
      </c>
      <c r="D35" s="26">
        <v>143.47999999999999</v>
      </c>
      <c r="E35" s="21" t="s">
        <v>8</v>
      </c>
    </row>
    <row r="36" spans="1:5" ht="13.5" customHeight="1" x14ac:dyDescent="0.3">
      <c r="A36" s="22" t="s">
        <v>254</v>
      </c>
      <c r="B36" s="26" t="s">
        <v>255</v>
      </c>
      <c r="C36" s="26" t="s">
        <v>5</v>
      </c>
      <c r="D36" s="26">
        <v>7335.96</v>
      </c>
      <c r="E36" s="21" t="s">
        <v>8</v>
      </c>
    </row>
    <row r="37" spans="1:5" ht="13.5" customHeight="1" x14ac:dyDescent="0.3">
      <c r="A37" s="22" t="s">
        <v>28</v>
      </c>
      <c r="B37" s="26" t="s">
        <v>29</v>
      </c>
      <c r="C37" s="26" t="s">
        <v>5</v>
      </c>
      <c r="D37" s="26">
        <v>105.91</v>
      </c>
      <c r="E37" s="21" t="s">
        <v>8</v>
      </c>
    </row>
    <row r="38" spans="1:5" ht="13.5" customHeight="1" x14ac:dyDescent="0.3">
      <c r="A38" s="22" t="s">
        <v>151</v>
      </c>
      <c r="B38" s="26"/>
      <c r="C38" s="26" t="s">
        <v>152</v>
      </c>
      <c r="D38" s="26">
        <v>4322.03</v>
      </c>
      <c r="E38" s="106" t="s">
        <v>6</v>
      </c>
    </row>
    <row r="39" spans="1:5" ht="13.5" customHeight="1" x14ac:dyDescent="0.3">
      <c r="A39" s="22" t="s">
        <v>433</v>
      </c>
      <c r="B39" s="26" t="s">
        <v>434</v>
      </c>
      <c r="C39" s="26" t="s">
        <v>5</v>
      </c>
      <c r="D39" s="26">
        <v>4062.5</v>
      </c>
      <c r="E39" s="21" t="s">
        <v>72</v>
      </c>
    </row>
    <row r="40" spans="1:5" ht="13.5" customHeight="1" x14ac:dyDescent="0.3">
      <c r="A40" s="53" t="s">
        <v>256</v>
      </c>
      <c r="B40" s="26" t="s">
        <v>257</v>
      </c>
      <c r="C40" s="26" t="s">
        <v>5</v>
      </c>
      <c r="D40" s="26">
        <v>2292.2399999999998</v>
      </c>
      <c r="E40" s="21" t="s">
        <v>6</v>
      </c>
    </row>
    <row r="41" spans="1:5" ht="13.5" customHeight="1" x14ac:dyDescent="0.3">
      <c r="A41" s="53" t="s">
        <v>435</v>
      </c>
      <c r="B41" s="26" t="s">
        <v>436</v>
      </c>
      <c r="C41" s="26" t="s">
        <v>17</v>
      </c>
      <c r="D41" s="26">
        <v>13.39</v>
      </c>
      <c r="E41" s="106" t="s">
        <v>20</v>
      </c>
    </row>
    <row r="42" spans="1:5" ht="13.5" customHeight="1" x14ac:dyDescent="0.3">
      <c r="A42" s="22" t="s">
        <v>437</v>
      </c>
      <c r="B42" s="26" t="s">
        <v>438</v>
      </c>
      <c r="C42" s="26" t="s">
        <v>439</v>
      </c>
      <c r="D42" s="26">
        <v>2161.25</v>
      </c>
      <c r="E42" s="21" t="s">
        <v>18</v>
      </c>
    </row>
    <row r="43" spans="1:5" ht="13.5" customHeight="1" x14ac:dyDescent="0.3">
      <c r="A43" s="22" t="s">
        <v>31</v>
      </c>
      <c r="B43" s="26" t="s">
        <v>32</v>
      </c>
      <c r="C43" s="26" t="s">
        <v>5</v>
      </c>
      <c r="D43" s="26">
        <v>15.81</v>
      </c>
      <c r="E43" s="21" t="s">
        <v>8</v>
      </c>
    </row>
    <row r="44" spans="1:5" ht="13.5" customHeight="1" x14ac:dyDescent="0.3">
      <c r="A44" s="88" t="s">
        <v>258</v>
      </c>
      <c r="B44" s="26" t="s">
        <v>259</v>
      </c>
      <c r="C44" s="26" t="s">
        <v>5</v>
      </c>
      <c r="D44" s="26">
        <v>52427.67</v>
      </c>
      <c r="E44" s="21" t="s">
        <v>260</v>
      </c>
    </row>
    <row r="45" spans="1:5" ht="13.5" customHeight="1" x14ac:dyDescent="0.3">
      <c r="A45" s="88" t="s">
        <v>440</v>
      </c>
      <c r="B45" s="26" t="s">
        <v>441</v>
      </c>
      <c r="C45" s="26" t="s">
        <v>5</v>
      </c>
      <c r="D45" s="26">
        <v>31750</v>
      </c>
      <c r="E45" s="73" t="s">
        <v>27</v>
      </c>
    </row>
    <row r="46" spans="1:5" ht="13.5" customHeight="1" x14ac:dyDescent="0.3">
      <c r="A46" s="22" t="s">
        <v>442</v>
      </c>
      <c r="B46" s="26" t="s">
        <v>443</v>
      </c>
      <c r="C46" s="26" t="s">
        <v>38</v>
      </c>
      <c r="D46" s="26">
        <v>83441.38</v>
      </c>
      <c r="E46" s="21" t="s">
        <v>343</v>
      </c>
    </row>
    <row r="47" spans="1:5" ht="13.5" customHeight="1" x14ac:dyDescent="0.3">
      <c r="A47" s="22" t="s">
        <v>444</v>
      </c>
      <c r="B47" s="26" t="s">
        <v>445</v>
      </c>
      <c r="C47" s="26" t="s">
        <v>446</v>
      </c>
      <c r="D47" s="26">
        <v>392</v>
      </c>
      <c r="E47" s="21" t="s">
        <v>165</v>
      </c>
    </row>
    <row r="48" spans="1:5" ht="13.5" customHeight="1" x14ac:dyDescent="0.3">
      <c r="A48" s="22" t="s">
        <v>346</v>
      </c>
      <c r="B48" s="26" t="s">
        <v>347</v>
      </c>
      <c r="C48" s="26" t="s">
        <v>5</v>
      </c>
      <c r="D48" s="26">
        <v>1093.75</v>
      </c>
      <c r="E48" s="21" t="s">
        <v>18</v>
      </c>
    </row>
    <row r="49" spans="1:5" ht="13.5" customHeight="1" x14ac:dyDescent="0.3">
      <c r="A49" s="104" t="s">
        <v>348</v>
      </c>
      <c r="B49" s="26" t="s">
        <v>349</v>
      </c>
      <c r="C49" s="26" t="s">
        <v>350</v>
      </c>
      <c r="D49" s="26">
        <v>919.68</v>
      </c>
      <c r="E49" s="21" t="s">
        <v>7</v>
      </c>
    </row>
    <row r="50" spans="1:5" ht="13.5" customHeight="1" x14ac:dyDescent="0.3">
      <c r="A50" s="104" t="s">
        <v>262</v>
      </c>
      <c r="B50" s="26" t="s">
        <v>263</v>
      </c>
      <c r="C50" s="26" t="s">
        <v>5</v>
      </c>
      <c r="D50" s="26">
        <v>38.4</v>
      </c>
      <c r="E50" s="21" t="s">
        <v>12</v>
      </c>
    </row>
    <row r="51" spans="1:5" ht="13.5" customHeight="1" x14ac:dyDescent="0.3">
      <c r="A51" s="22" t="s">
        <v>447</v>
      </c>
      <c r="B51" s="26" t="s">
        <v>448</v>
      </c>
      <c r="C51" s="26" t="s">
        <v>5</v>
      </c>
      <c r="D51" s="26">
        <v>240</v>
      </c>
      <c r="E51" s="73" t="s">
        <v>18</v>
      </c>
    </row>
    <row r="52" spans="1:5" ht="13.5" customHeight="1" x14ac:dyDescent="0.3">
      <c r="A52" s="22" t="s">
        <v>264</v>
      </c>
      <c r="B52" s="26" t="s">
        <v>265</v>
      </c>
      <c r="C52" s="26" t="s">
        <v>57</v>
      </c>
      <c r="D52" s="26">
        <v>1655.44</v>
      </c>
      <c r="E52" s="21" t="s">
        <v>266</v>
      </c>
    </row>
    <row r="53" spans="1:5" ht="13.5" customHeight="1" x14ac:dyDescent="0.3">
      <c r="A53" s="124" t="s">
        <v>244</v>
      </c>
      <c r="B53" s="26" t="s">
        <v>211</v>
      </c>
      <c r="C53" s="26" t="s">
        <v>177</v>
      </c>
      <c r="D53" s="26">
        <v>126</v>
      </c>
      <c r="E53" s="21" t="s">
        <v>8</v>
      </c>
    </row>
    <row r="54" spans="1:5" ht="13.5" customHeight="1" x14ac:dyDescent="0.3">
      <c r="A54" s="124" t="s">
        <v>244</v>
      </c>
      <c r="B54" s="26" t="s">
        <v>212</v>
      </c>
      <c r="C54" s="26" t="s">
        <v>213</v>
      </c>
      <c r="D54" s="26">
        <v>292.60000000000002</v>
      </c>
      <c r="E54" s="21" t="s">
        <v>8</v>
      </c>
    </row>
    <row r="55" spans="1:5" x14ac:dyDescent="0.3">
      <c r="A55" s="104" t="s">
        <v>153</v>
      </c>
      <c r="B55" s="28"/>
      <c r="C55" s="28" t="s">
        <v>5</v>
      </c>
      <c r="D55" s="26">
        <v>1494.63</v>
      </c>
      <c r="E55" s="21" t="s">
        <v>66</v>
      </c>
    </row>
    <row r="56" spans="1:5" ht="13.5" customHeight="1" x14ac:dyDescent="0.3">
      <c r="A56" s="22" t="s">
        <v>449</v>
      </c>
      <c r="B56" s="28" t="s">
        <v>450</v>
      </c>
      <c r="C56" s="28" t="s">
        <v>71</v>
      </c>
      <c r="D56" s="26">
        <v>1315.2</v>
      </c>
      <c r="E56" s="21" t="s">
        <v>165</v>
      </c>
    </row>
    <row r="57" spans="1:5" ht="13.5" customHeight="1" x14ac:dyDescent="0.3">
      <c r="A57" s="68" t="s">
        <v>214</v>
      </c>
      <c r="B57" s="28" t="s">
        <v>35</v>
      </c>
      <c r="C57" s="28" t="s">
        <v>5</v>
      </c>
      <c r="D57" s="26">
        <v>11671.61</v>
      </c>
      <c r="E57" s="21" t="s">
        <v>8</v>
      </c>
    </row>
    <row r="58" spans="1:5" ht="13.5" customHeight="1" x14ac:dyDescent="0.3">
      <c r="A58" s="124" t="s">
        <v>245</v>
      </c>
      <c r="B58" s="28" t="s">
        <v>215</v>
      </c>
      <c r="C58" s="28" t="s">
        <v>5</v>
      </c>
      <c r="D58" s="26">
        <v>206.78</v>
      </c>
      <c r="E58" s="21" t="s">
        <v>8</v>
      </c>
    </row>
    <row r="59" spans="1:5" ht="13.5" customHeight="1" x14ac:dyDescent="0.3">
      <c r="A59" s="124" t="s">
        <v>609</v>
      </c>
      <c r="B59" s="28" t="s">
        <v>216</v>
      </c>
      <c r="C59" s="28" t="s">
        <v>154</v>
      </c>
      <c r="D59" s="26">
        <v>183.6</v>
      </c>
      <c r="E59" s="21" t="s">
        <v>8</v>
      </c>
    </row>
    <row r="60" spans="1:5" ht="13.5" customHeight="1" x14ac:dyDescent="0.3">
      <c r="A60" s="50" t="s">
        <v>451</v>
      </c>
      <c r="B60" s="51" t="s">
        <v>452</v>
      </c>
      <c r="C60" s="51" t="s">
        <v>5</v>
      </c>
      <c r="D60" s="26">
        <v>23132.84</v>
      </c>
      <c r="E60" s="21" t="s">
        <v>20</v>
      </c>
    </row>
    <row r="61" spans="1:5" ht="13.5" customHeight="1" x14ac:dyDescent="0.3">
      <c r="A61" s="22" t="s">
        <v>451</v>
      </c>
      <c r="B61" s="28" t="s">
        <v>452</v>
      </c>
      <c r="C61" s="28" t="s">
        <v>5</v>
      </c>
      <c r="D61" s="26">
        <v>5837.5</v>
      </c>
      <c r="E61" s="21" t="s">
        <v>18</v>
      </c>
    </row>
    <row r="62" spans="1:5" ht="13.5" customHeight="1" x14ac:dyDescent="0.3">
      <c r="A62" s="23" t="s">
        <v>451</v>
      </c>
      <c r="B62" s="28" t="s">
        <v>452</v>
      </c>
      <c r="C62" s="28" t="s">
        <v>5</v>
      </c>
      <c r="D62" s="26">
        <v>1700</v>
      </c>
      <c r="E62" s="73" t="s">
        <v>53</v>
      </c>
    </row>
    <row r="63" spans="1:5" ht="13.5" customHeight="1" x14ac:dyDescent="0.3">
      <c r="A63" s="23" t="s">
        <v>178</v>
      </c>
      <c r="B63" s="29" t="s">
        <v>179</v>
      </c>
      <c r="C63" s="29" t="s">
        <v>180</v>
      </c>
      <c r="D63" s="26">
        <v>84</v>
      </c>
      <c r="E63" s="24" t="s">
        <v>8</v>
      </c>
    </row>
    <row r="64" spans="1:5" ht="13.5" customHeight="1" x14ac:dyDescent="0.3">
      <c r="A64" s="125" t="s">
        <v>610</v>
      </c>
      <c r="B64" s="28" t="s">
        <v>453</v>
      </c>
      <c r="C64" s="28" t="s">
        <v>37</v>
      </c>
      <c r="D64" s="26">
        <v>4587.5</v>
      </c>
      <c r="E64" s="21" t="s">
        <v>18</v>
      </c>
    </row>
    <row r="65" spans="1:5" ht="13.5" customHeight="1" x14ac:dyDescent="0.3">
      <c r="A65" s="22" t="s">
        <v>267</v>
      </c>
      <c r="B65" s="28" t="s">
        <v>268</v>
      </c>
      <c r="C65" s="28" t="s">
        <v>26</v>
      </c>
      <c r="D65" s="26">
        <v>1468.42</v>
      </c>
      <c r="E65" s="21" t="s">
        <v>20</v>
      </c>
    </row>
    <row r="66" spans="1:5" ht="13.5" customHeight="1" x14ac:dyDescent="0.3">
      <c r="A66" s="88" t="s">
        <v>454</v>
      </c>
      <c r="B66" s="28" t="s">
        <v>455</v>
      </c>
      <c r="C66" s="28" t="s">
        <v>85</v>
      </c>
      <c r="D66" s="26">
        <v>6250</v>
      </c>
      <c r="E66" s="25" t="s">
        <v>27</v>
      </c>
    </row>
    <row r="67" spans="1:5" ht="13.5" customHeight="1" x14ac:dyDescent="0.3">
      <c r="A67" s="50" t="s">
        <v>456</v>
      </c>
      <c r="B67" s="51" t="s">
        <v>457</v>
      </c>
      <c r="C67" s="51" t="s">
        <v>5</v>
      </c>
      <c r="D67" s="26">
        <v>146.25</v>
      </c>
      <c r="E67" s="21" t="s">
        <v>12</v>
      </c>
    </row>
    <row r="68" spans="1:5" x14ac:dyDescent="0.3">
      <c r="A68" s="88" t="s">
        <v>458</v>
      </c>
      <c r="B68" s="27" t="s">
        <v>459</v>
      </c>
      <c r="C68" s="27" t="s">
        <v>5</v>
      </c>
      <c r="D68" s="26">
        <v>33</v>
      </c>
      <c r="E68" s="21" t="s">
        <v>20</v>
      </c>
    </row>
    <row r="69" spans="1:5" x14ac:dyDescent="0.3">
      <c r="A69" s="43" t="s">
        <v>269</v>
      </c>
      <c r="B69" s="46" t="s">
        <v>270</v>
      </c>
      <c r="C69" s="46" t="s">
        <v>17</v>
      </c>
      <c r="D69" s="26">
        <v>4904.1499999999996</v>
      </c>
      <c r="E69" s="21" t="s">
        <v>8</v>
      </c>
    </row>
    <row r="70" spans="1:5" x14ac:dyDescent="0.3">
      <c r="A70" s="40" t="s">
        <v>271</v>
      </c>
      <c r="B70" s="42"/>
      <c r="C70" s="42" t="s">
        <v>272</v>
      </c>
      <c r="D70" s="26">
        <v>17.79</v>
      </c>
      <c r="E70" s="21" t="s">
        <v>6</v>
      </c>
    </row>
    <row r="71" spans="1:5" x14ac:dyDescent="0.3">
      <c r="A71" s="23" t="s">
        <v>460</v>
      </c>
      <c r="B71" s="29" t="s">
        <v>461</v>
      </c>
      <c r="C71" s="29" t="s">
        <v>57</v>
      </c>
      <c r="D71" s="26">
        <v>164</v>
      </c>
      <c r="E71" s="21" t="s">
        <v>6</v>
      </c>
    </row>
    <row r="72" spans="1:5" x14ac:dyDescent="0.3">
      <c r="A72" s="104" t="s">
        <v>41</v>
      </c>
      <c r="B72" s="46" t="s">
        <v>42</v>
      </c>
      <c r="C72" s="46" t="s">
        <v>5</v>
      </c>
      <c r="D72" s="26">
        <v>805.12</v>
      </c>
      <c r="E72" s="21" t="s">
        <v>43</v>
      </c>
    </row>
    <row r="73" spans="1:5" x14ac:dyDescent="0.3">
      <c r="A73" s="88" t="s">
        <v>462</v>
      </c>
      <c r="B73" s="46" t="s">
        <v>463</v>
      </c>
      <c r="C73" s="46" t="s">
        <v>5</v>
      </c>
      <c r="D73" s="26">
        <v>2826.6</v>
      </c>
      <c r="E73" s="21" t="s">
        <v>75</v>
      </c>
    </row>
    <row r="74" spans="1:5" x14ac:dyDescent="0.3">
      <c r="A74" s="22" t="s">
        <v>45</v>
      </c>
      <c r="B74" s="28" t="s">
        <v>46</v>
      </c>
      <c r="C74" s="28" t="s">
        <v>47</v>
      </c>
      <c r="D74" s="26">
        <v>177.05</v>
      </c>
      <c r="E74" s="21" t="s">
        <v>8</v>
      </c>
    </row>
    <row r="75" spans="1:5" x14ac:dyDescent="0.3">
      <c r="A75" s="22" t="s">
        <v>464</v>
      </c>
      <c r="B75" s="28" t="s">
        <v>465</v>
      </c>
      <c r="C75" s="28" t="s">
        <v>466</v>
      </c>
      <c r="D75" s="26">
        <v>1142.3800000000001</v>
      </c>
      <c r="E75" s="21" t="s">
        <v>12</v>
      </c>
    </row>
    <row r="76" spans="1:5" x14ac:dyDescent="0.3">
      <c r="A76" s="43" t="s">
        <v>48</v>
      </c>
      <c r="B76" s="46" t="s">
        <v>49</v>
      </c>
      <c r="C76" s="46" t="s">
        <v>50</v>
      </c>
      <c r="D76" s="26">
        <v>3121.63</v>
      </c>
      <c r="E76" s="21" t="s">
        <v>8</v>
      </c>
    </row>
    <row r="77" spans="1:5" x14ac:dyDescent="0.3">
      <c r="A77" s="20" t="s">
        <v>51</v>
      </c>
      <c r="B77" s="27" t="s">
        <v>52</v>
      </c>
      <c r="C77" s="27" t="s">
        <v>5</v>
      </c>
      <c r="D77" s="26">
        <v>7298.66</v>
      </c>
      <c r="E77" s="73" t="s">
        <v>8</v>
      </c>
    </row>
    <row r="78" spans="1:5" x14ac:dyDescent="0.3">
      <c r="A78" s="55" t="s">
        <v>467</v>
      </c>
      <c r="B78" s="29" t="s">
        <v>468</v>
      </c>
      <c r="C78" s="29" t="s">
        <v>95</v>
      </c>
      <c r="D78" s="26">
        <v>215689.86</v>
      </c>
      <c r="E78" s="21" t="s">
        <v>75</v>
      </c>
    </row>
    <row r="79" spans="1:5" x14ac:dyDescent="0.3">
      <c r="A79" s="53" t="s">
        <v>469</v>
      </c>
      <c r="B79" s="46" t="s">
        <v>470</v>
      </c>
      <c r="C79" s="46" t="s">
        <v>37</v>
      </c>
      <c r="D79" s="26">
        <v>104103.25</v>
      </c>
      <c r="E79" s="21" t="s">
        <v>53</v>
      </c>
    </row>
    <row r="80" spans="1:5" x14ac:dyDescent="0.3">
      <c r="A80" s="22" t="s">
        <v>230</v>
      </c>
      <c r="B80" s="28" t="s">
        <v>231</v>
      </c>
      <c r="C80" s="28" t="s">
        <v>54</v>
      </c>
      <c r="D80" s="26">
        <v>210.93</v>
      </c>
      <c r="E80" s="21" t="s">
        <v>8</v>
      </c>
    </row>
    <row r="81" spans="1:5" x14ac:dyDescent="0.3">
      <c r="A81" s="53" t="s">
        <v>471</v>
      </c>
      <c r="B81" s="42" t="s">
        <v>472</v>
      </c>
      <c r="C81" s="42" t="s">
        <v>5</v>
      </c>
      <c r="D81" s="26">
        <v>8000</v>
      </c>
      <c r="E81" s="21" t="s">
        <v>65</v>
      </c>
    </row>
    <row r="82" spans="1:5" x14ac:dyDescent="0.3">
      <c r="A82" s="53" t="s">
        <v>473</v>
      </c>
      <c r="B82" s="28" t="s">
        <v>474</v>
      </c>
      <c r="C82" s="28" t="s">
        <v>475</v>
      </c>
      <c r="D82" s="26">
        <v>2750</v>
      </c>
      <c r="E82" s="21" t="s">
        <v>27</v>
      </c>
    </row>
    <row r="83" spans="1:5" x14ac:dyDescent="0.3">
      <c r="A83" s="50" t="s">
        <v>273</v>
      </c>
      <c r="B83" s="51" t="s">
        <v>274</v>
      </c>
      <c r="C83" s="51" t="s">
        <v>275</v>
      </c>
      <c r="D83" s="26">
        <v>441.23</v>
      </c>
      <c r="E83" s="73" t="s">
        <v>8</v>
      </c>
    </row>
    <row r="84" spans="1:5" x14ac:dyDescent="0.3">
      <c r="A84" s="124" t="s">
        <v>611</v>
      </c>
      <c r="B84" s="51" t="s">
        <v>476</v>
      </c>
      <c r="C84" s="51" t="s">
        <v>9</v>
      </c>
      <c r="D84" s="26">
        <v>451.6</v>
      </c>
      <c r="E84" s="21" t="s">
        <v>18</v>
      </c>
    </row>
    <row r="85" spans="1:5" x14ac:dyDescent="0.3">
      <c r="A85" s="53" t="s">
        <v>477</v>
      </c>
      <c r="B85" s="28" t="s">
        <v>478</v>
      </c>
      <c r="C85" s="28" t="s">
        <v>5</v>
      </c>
      <c r="D85" s="26">
        <v>2506.5</v>
      </c>
      <c r="E85" s="21" t="s">
        <v>18</v>
      </c>
    </row>
    <row r="86" spans="1:5" x14ac:dyDescent="0.3">
      <c r="A86" s="55" t="s">
        <v>276</v>
      </c>
      <c r="B86" s="51" t="s">
        <v>277</v>
      </c>
      <c r="C86" s="51" t="s">
        <v>5</v>
      </c>
      <c r="D86" s="26">
        <v>1900</v>
      </c>
      <c r="E86" s="21" t="s">
        <v>75</v>
      </c>
    </row>
    <row r="87" spans="1:5" x14ac:dyDescent="0.3">
      <c r="A87" s="88" t="s">
        <v>352</v>
      </c>
      <c r="B87" s="27" t="s">
        <v>353</v>
      </c>
      <c r="C87" s="27" t="s">
        <v>5</v>
      </c>
      <c r="D87" s="26">
        <v>249.99</v>
      </c>
      <c r="E87" s="21" t="s">
        <v>12</v>
      </c>
    </row>
    <row r="88" spans="1:5" x14ac:dyDescent="0.3">
      <c r="A88" s="68" t="s">
        <v>352</v>
      </c>
      <c r="B88" s="69" t="s">
        <v>353</v>
      </c>
      <c r="C88" s="69" t="s">
        <v>5</v>
      </c>
      <c r="D88" s="26">
        <v>5625</v>
      </c>
      <c r="E88" s="21" t="s">
        <v>55</v>
      </c>
    </row>
    <row r="89" spans="1:5" x14ac:dyDescent="0.3">
      <c r="A89" s="22" t="s">
        <v>278</v>
      </c>
      <c r="B89" s="28" t="s">
        <v>279</v>
      </c>
      <c r="C89" s="28" t="s">
        <v>40</v>
      </c>
      <c r="D89" s="26">
        <v>14.25</v>
      </c>
      <c r="E89" s="21" t="s">
        <v>56</v>
      </c>
    </row>
    <row r="90" spans="1:5" x14ac:dyDescent="0.3">
      <c r="A90" s="22" t="s">
        <v>192</v>
      </c>
      <c r="B90" s="28" t="s">
        <v>193</v>
      </c>
      <c r="C90" s="28" t="s">
        <v>5</v>
      </c>
      <c r="D90" s="26">
        <v>50213.56</v>
      </c>
      <c r="E90" s="21" t="s">
        <v>56</v>
      </c>
    </row>
    <row r="91" spans="1:5" x14ac:dyDescent="0.3">
      <c r="A91" s="22" t="s">
        <v>479</v>
      </c>
      <c r="B91" s="28" t="s">
        <v>480</v>
      </c>
      <c r="C91" s="28" t="s">
        <v>17</v>
      </c>
      <c r="D91" s="26">
        <v>1087.5</v>
      </c>
      <c r="E91" s="21" t="s">
        <v>18</v>
      </c>
    </row>
    <row r="92" spans="1:5" x14ac:dyDescent="0.3">
      <c r="A92" s="22" t="s">
        <v>58</v>
      </c>
      <c r="B92" s="28" t="s">
        <v>59</v>
      </c>
      <c r="C92" s="28" t="s">
        <v>60</v>
      </c>
      <c r="D92" s="26">
        <v>2557.0500000000002</v>
      </c>
      <c r="E92" s="21" t="s">
        <v>8</v>
      </c>
    </row>
    <row r="93" spans="1:5" x14ac:dyDescent="0.3">
      <c r="A93" s="50" t="s">
        <v>280</v>
      </c>
      <c r="B93" s="28" t="s">
        <v>281</v>
      </c>
      <c r="C93" s="28" t="s">
        <v>30</v>
      </c>
      <c r="D93" s="26">
        <v>375</v>
      </c>
      <c r="E93" s="21" t="s">
        <v>72</v>
      </c>
    </row>
    <row r="94" spans="1:5" x14ac:dyDescent="0.3">
      <c r="A94" s="22" t="s">
        <v>481</v>
      </c>
      <c r="B94" s="28" t="s">
        <v>482</v>
      </c>
      <c r="C94" s="28" t="s">
        <v>5</v>
      </c>
      <c r="D94" s="26">
        <v>847.09</v>
      </c>
      <c r="E94" s="21" t="s">
        <v>61</v>
      </c>
    </row>
    <row r="95" spans="1:5" x14ac:dyDescent="0.3">
      <c r="A95" s="22" t="s">
        <v>62</v>
      </c>
      <c r="B95" s="28" t="s">
        <v>63</v>
      </c>
      <c r="C95" s="28" t="s">
        <v>5</v>
      </c>
      <c r="D95" s="26">
        <v>2392.4</v>
      </c>
      <c r="E95" s="106" t="s">
        <v>43</v>
      </c>
    </row>
    <row r="96" spans="1:5" x14ac:dyDescent="0.3">
      <c r="A96" s="22" t="s">
        <v>282</v>
      </c>
      <c r="B96" s="28" t="s">
        <v>283</v>
      </c>
      <c r="C96" s="28" t="s">
        <v>5</v>
      </c>
      <c r="D96" s="26">
        <v>2994.84</v>
      </c>
      <c r="E96" s="106" t="s">
        <v>66</v>
      </c>
    </row>
    <row r="97" spans="1:5" x14ac:dyDescent="0.3">
      <c r="A97" s="22" t="s">
        <v>354</v>
      </c>
      <c r="B97" s="28" t="s">
        <v>355</v>
      </c>
      <c r="C97" s="28" t="s">
        <v>5</v>
      </c>
      <c r="D97" s="26">
        <v>4046.75</v>
      </c>
      <c r="E97" s="21" t="s">
        <v>55</v>
      </c>
    </row>
    <row r="98" spans="1:5" x14ac:dyDescent="0.3">
      <c r="A98" s="22" t="s">
        <v>483</v>
      </c>
      <c r="B98" s="28" t="s">
        <v>484</v>
      </c>
      <c r="C98" s="28" t="s">
        <v>5</v>
      </c>
      <c r="D98" s="26">
        <v>1380</v>
      </c>
      <c r="E98" s="21" t="s">
        <v>65</v>
      </c>
    </row>
    <row r="99" spans="1:5" x14ac:dyDescent="0.3">
      <c r="A99" s="124" t="s">
        <v>612</v>
      </c>
      <c r="B99" s="28" t="s">
        <v>166</v>
      </c>
      <c r="C99" s="28" t="s">
        <v>167</v>
      </c>
      <c r="D99" s="26">
        <v>3844.66</v>
      </c>
      <c r="E99" s="21" t="s">
        <v>66</v>
      </c>
    </row>
    <row r="100" spans="1:5" x14ac:dyDescent="0.3">
      <c r="A100" s="88" t="s">
        <v>485</v>
      </c>
      <c r="B100" s="28" t="s">
        <v>486</v>
      </c>
      <c r="C100" s="28" t="s">
        <v>17</v>
      </c>
      <c r="D100" s="26">
        <v>1125</v>
      </c>
      <c r="E100" s="21" t="s">
        <v>36</v>
      </c>
    </row>
    <row r="101" spans="1:5" x14ac:dyDescent="0.3">
      <c r="A101" s="22" t="s">
        <v>485</v>
      </c>
      <c r="B101" s="28" t="s">
        <v>486</v>
      </c>
      <c r="C101" s="28" t="s">
        <v>17</v>
      </c>
      <c r="D101" s="26">
        <v>9.69</v>
      </c>
      <c r="E101" s="21" t="s">
        <v>44</v>
      </c>
    </row>
    <row r="102" spans="1:5" x14ac:dyDescent="0.3">
      <c r="A102" s="22" t="s">
        <v>67</v>
      </c>
      <c r="B102" s="28" t="s">
        <v>68</v>
      </c>
      <c r="C102" s="28" t="s">
        <v>5</v>
      </c>
      <c r="D102" s="26">
        <v>14462.17</v>
      </c>
      <c r="E102" s="21" t="s">
        <v>61</v>
      </c>
    </row>
    <row r="103" spans="1:5" x14ac:dyDescent="0.3">
      <c r="A103" s="22" t="s">
        <v>67</v>
      </c>
      <c r="B103" s="28" t="s">
        <v>68</v>
      </c>
      <c r="C103" s="28" t="s">
        <v>5</v>
      </c>
      <c r="D103" s="26">
        <v>2.02</v>
      </c>
      <c r="E103" s="21" t="s">
        <v>44</v>
      </c>
    </row>
    <row r="104" spans="1:5" x14ac:dyDescent="0.3">
      <c r="A104" s="22" t="s">
        <v>487</v>
      </c>
      <c r="B104" s="28" t="s">
        <v>488</v>
      </c>
      <c r="C104" s="28" t="s">
        <v>5</v>
      </c>
      <c r="D104" s="26">
        <v>215.03</v>
      </c>
      <c r="E104" s="21" t="s">
        <v>65</v>
      </c>
    </row>
    <row r="105" spans="1:5" x14ac:dyDescent="0.3">
      <c r="A105" s="43" t="s">
        <v>489</v>
      </c>
      <c r="B105" s="46" t="s">
        <v>490</v>
      </c>
      <c r="C105" s="46" t="s">
        <v>5</v>
      </c>
      <c r="D105" s="26">
        <v>7500</v>
      </c>
      <c r="E105" s="21" t="s">
        <v>27</v>
      </c>
    </row>
    <row r="106" spans="1:5" x14ac:dyDescent="0.3">
      <c r="A106" s="104" t="s">
        <v>491</v>
      </c>
      <c r="B106" s="28" t="s">
        <v>492</v>
      </c>
      <c r="C106" s="28" t="s">
        <v>5</v>
      </c>
      <c r="D106" s="26">
        <v>217.54</v>
      </c>
      <c r="E106" s="21" t="s">
        <v>27</v>
      </c>
    </row>
    <row r="107" spans="1:5" x14ac:dyDescent="0.3">
      <c r="A107" s="22" t="s">
        <v>493</v>
      </c>
      <c r="B107" s="28" t="s">
        <v>494</v>
      </c>
      <c r="C107" s="28" t="s">
        <v>26</v>
      </c>
      <c r="D107" s="26">
        <v>878.1</v>
      </c>
      <c r="E107" s="21" t="s">
        <v>495</v>
      </c>
    </row>
    <row r="108" spans="1:5" x14ac:dyDescent="0.3">
      <c r="A108" s="22" t="s">
        <v>356</v>
      </c>
      <c r="B108" s="28" t="s">
        <v>357</v>
      </c>
      <c r="C108" s="28" t="s">
        <v>323</v>
      </c>
      <c r="D108" s="26">
        <v>620.75</v>
      </c>
      <c r="E108" s="21" t="s">
        <v>18</v>
      </c>
    </row>
    <row r="109" spans="1:5" x14ac:dyDescent="0.3">
      <c r="A109" s="22" t="s">
        <v>168</v>
      </c>
      <c r="B109" s="28" t="s">
        <v>169</v>
      </c>
      <c r="C109" s="28" t="s">
        <v>5</v>
      </c>
      <c r="D109" s="26">
        <v>1372.63</v>
      </c>
      <c r="E109" s="21" t="s">
        <v>18</v>
      </c>
    </row>
    <row r="110" spans="1:5" x14ac:dyDescent="0.3">
      <c r="A110" s="104" t="s">
        <v>168</v>
      </c>
      <c r="B110" s="28" t="s">
        <v>169</v>
      </c>
      <c r="C110" s="28" t="s">
        <v>5</v>
      </c>
      <c r="D110" s="26">
        <v>60</v>
      </c>
      <c r="E110" s="21" t="s">
        <v>7</v>
      </c>
    </row>
    <row r="111" spans="1:5" x14ac:dyDescent="0.3">
      <c r="A111" s="22" t="s">
        <v>496</v>
      </c>
      <c r="B111" s="28"/>
      <c r="C111" s="28" t="s">
        <v>497</v>
      </c>
      <c r="D111" s="26">
        <v>13812.35</v>
      </c>
      <c r="E111" s="21" t="s">
        <v>55</v>
      </c>
    </row>
    <row r="112" spans="1:5" x14ac:dyDescent="0.3">
      <c r="A112" s="50" t="s">
        <v>498</v>
      </c>
      <c r="B112" s="51" t="s">
        <v>499</v>
      </c>
      <c r="C112" s="51" t="s">
        <v>47</v>
      </c>
      <c r="D112" s="26">
        <v>400</v>
      </c>
      <c r="E112" s="21" t="s">
        <v>27</v>
      </c>
    </row>
    <row r="113" spans="1:5" x14ac:dyDescent="0.3">
      <c r="A113" s="104" t="s">
        <v>500</v>
      </c>
      <c r="B113" s="29" t="s">
        <v>170</v>
      </c>
      <c r="C113" s="29" t="s">
        <v>5</v>
      </c>
      <c r="D113" s="26">
        <v>2340.04</v>
      </c>
      <c r="E113" s="21" t="s">
        <v>56</v>
      </c>
    </row>
    <row r="114" spans="1:5" x14ac:dyDescent="0.3">
      <c r="A114" s="88" t="s">
        <v>232</v>
      </c>
      <c r="B114" s="29" t="s">
        <v>170</v>
      </c>
      <c r="C114" s="29" t="s">
        <v>5</v>
      </c>
      <c r="D114" s="26">
        <v>23530.98</v>
      </c>
      <c r="E114" s="21" t="s">
        <v>56</v>
      </c>
    </row>
    <row r="115" spans="1:5" x14ac:dyDescent="0.3">
      <c r="A115" s="22" t="s">
        <v>69</v>
      </c>
      <c r="B115" s="28" t="s">
        <v>70</v>
      </c>
      <c r="C115" s="28" t="s">
        <v>54</v>
      </c>
      <c r="D115" s="26">
        <v>9924.65</v>
      </c>
      <c r="E115" s="21" t="s">
        <v>12</v>
      </c>
    </row>
    <row r="116" spans="1:5" x14ac:dyDescent="0.3">
      <c r="A116" s="55" t="s">
        <v>69</v>
      </c>
      <c r="B116" s="28" t="s">
        <v>70</v>
      </c>
      <c r="C116" s="28" t="s">
        <v>54</v>
      </c>
      <c r="D116" s="26">
        <v>900.06</v>
      </c>
      <c r="E116" s="21" t="s">
        <v>8</v>
      </c>
    </row>
    <row r="117" spans="1:5" x14ac:dyDescent="0.3">
      <c r="A117" s="88" t="s">
        <v>501</v>
      </c>
      <c r="B117" s="28" t="s">
        <v>502</v>
      </c>
      <c r="C117" s="28" t="s">
        <v>5</v>
      </c>
      <c r="D117" s="26">
        <v>70</v>
      </c>
      <c r="E117" s="21" t="s">
        <v>12</v>
      </c>
    </row>
    <row r="118" spans="1:5" x14ac:dyDescent="0.3">
      <c r="A118" s="88" t="s">
        <v>359</v>
      </c>
      <c r="B118" s="42" t="s">
        <v>360</v>
      </c>
      <c r="C118" s="42" t="s">
        <v>5</v>
      </c>
      <c r="D118" s="26">
        <v>256</v>
      </c>
      <c r="E118" s="21" t="s">
        <v>27</v>
      </c>
    </row>
    <row r="119" spans="1:5" x14ac:dyDescent="0.3">
      <c r="A119" s="88" t="s">
        <v>284</v>
      </c>
      <c r="B119" s="28" t="s">
        <v>285</v>
      </c>
      <c r="C119" s="28" t="s">
        <v>71</v>
      </c>
      <c r="D119" s="26">
        <v>8103.13</v>
      </c>
      <c r="E119" s="21" t="s">
        <v>72</v>
      </c>
    </row>
    <row r="120" spans="1:5" x14ac:dyDescent="0.3">
      <c r="A120" s="50" t="s">
        <v>286</v>
      </c>
      <c r="B120" s="52" t="s">
        <v>287</v>
      </c>
      <c r="C120" s="52" t="s">
        <v>38</v>
      </c>
      <c r="D120" s="26">
        <v>2520</v>
      </c>
      <c r="E120" s="21" t="s">
        <v>55</v>
      </c>
    </row>
    <row r="121" spans="1:5" x14ac:dyDescent="0.3">
      <c r="A121" s="124" t="s">
        <v>223</v>
      </c>
      <c r="B121" s="27" t="s">
        <v>217</v>
      </c>
      <c r="C121" s="27" t="s">
        <v>171</v>
      </c>
      <c r="D121" s="26">
        <v>540.86</v>
      </c>
      <c r="E121" s="21" t="s">
        <v>8</v>
      </c>
    </row>
    <row r="122" spans="1:5" x14ac:dyDescent="0.3">
      <c r="A122" s="22" t="s">
        <v>503</v>
      </c>
      <c r="B122" s="28" t="s">
        <v>504</v>
      </c>
      <c r="C122" s="28" t="s">
        <v>40</v>
      </c>
      <c r="D122" s="26">
        <v>288.77</v>
      </c>
      <c r="E122" s="73" t="s">
        <v>66</v>
      </c>
    </row>
    <row r="123" spans="1:5" x14ac:dyDescent="0.3">
      <c r="A123" s="124" t="s">
        <v>150</v>
      </c>
      <c r="B123" s="126" t="s">
        <v>150</v>
      </c>
      <c r="C123" s="126" t="s">
        <v>150</v>
      </c>
      <c r="D123" s="26">
        <v>345</v>
      </c>
      <c r="E123" s="21" t="s">
        <v>505</v>
      </c>
    </row>
    <row r="124" spans="1:5" x14ac:dyDescent="0.3">
      <c r="A124" s="124" t="s">
        <v>613</v>
      </c>
      <c r="B124" s="51" t="s">
        <v>186</v>
      </c>
      <c r="C124" s="51" t="s">
        <v>187</v>
      </c>
      <c r="D124" s="26">
        <v>717</v>
      </c>
      <c r="E124" s="21" t="s">
        <v>8</v>
      </c>
    </row>
    <row r="125" spans="1:5" x14ac:dyDescent="0.3">
      <c r="A125" s="50" t="s">
        <v>506</v>
      </c>
      <c r="B125" s="51" t="s">
        <v>507</v>
      </c>
      <c r="C125" s="51" t="s">
        <v>194</v>
      </c>
      <c r="D125" s="26">
        <v>700</v>
      </c>
      <c r="E125" s="21" t="s">
        <v>64</v>
      </c>
    </row>
    <row r="126" spans="1:5" x14ac:dyDescent="0.3">
      <c r="A126" s="20" t="s">
        <v>508</v>
      </c>
      <c r="B126" s="27" t="s">
        <v>509</v>
      </c>
      <c r="C126" s="27" t="s">
        <v>5</v>
      </c>
      <c r="D126" s="26">
        <v>410</v>
      </c>
      <c r="E126" s="21" t="s">
        <v>18</v>
      </c>
    </row>
    <row r="127" spans="1:5" x14ac:dyDescent="0.3">
      <c r="A127" s="124" t="s">
        <v>224</v>
      </c>
      <c r="B127" s="27" t="s">
        <v>218</v>
      </c>
      <c r="C127" s="27" t="s">
        <v>219</v>
      </c>
      <c r="D127" s="26">
        <v>38.25</v>
      </c>
      <c r="E127" s="21" t="s">
        <v>8</v>
      </c>
    </row>
    <row r="128" spans="1:5" x14ac:dyDescent="0.3">
      <c r="A128" s="20" t="s">
        <v>73</v>
      </c>
      <c r="B128" s="27" t="s">
        <v>74</v>
      </c>
      <c r="C128" s="27" t="s">
        <v>26</v>
      </c>
      <c r="D128" s="26">
        <v>1033.69</v>
      </c>
      <c r="E128" s="21" t="s">
        <v>18</v>
      </c>
    </row>
    <row r="129" spans="1:5" x14ac:dyDescent="0.3">
      <c r="A129" s="124" t="s">
        <v>407</v>
      </c>
      <c r="B129" s="29" t="s">
        <v>362</v>
      </c>
      <c r="C129" s="29" t="s">
        <v>361</v>
      </c>
      <c r="D129" s="26">
        <v>300.14999999999998</v>
      </c>
      <c r="E129" s="21" t="s">
        <v>8</v>
      </c>
    </row>
    <row r="130" spans="1:5" x14ac:dyDescent="0.3">
      <c r="A130" s="20" t="s">
        <v>288</v>
      </c>
      <c r="B130" s="27" t="s">
        <v>289</v>
      </c>
      <c r="C130" s="27" t="s">
        <v>290</v>
      </c>
      <c r="D130" s="26">
        <v>16587.64</v>
      </c>
      <c r="E130" s="21" t="s">
        <v>8</v>
      </c>
    </row>
    <row r="131" spans="1:5" x14ac:dyDescent="0.3">
      <c r="A131" s="22" t="s">
        <v>291</v>
      </c>
      <c r="B131" s="28" t="s">
        <v>76</v>
      </c>
      <c r="C131" s="28" t="s">
        <v>40</v>
      </c>
      <c r="D131" s="26">
        <v>13777.69</v>
      </c>
      <c r="E131" s="21" t="s">
        <v>7</v>
      </c>
    </row>
    <row r="132" spans="1:5" x14ac:dyDescent="0.3">
      <c r="A132" s="22" t="s">
        <v>291</v>
      </c>
      <c r="B132" s="28" t="s">
        <v>76</v>
      </c>
      <c r="C132" s="28" t="s">
        <v>40</v>
      </c>
      <c r="D132" s="26">
        <v>11.67</v>
      </c>
      <c r="E132" s="21" t="s">
        <v>44</v>
      </c>
    </row>
    <row r="133" spans="1:5" x14ac:dyDescent="0.3">
      <c r="A133" s="22" t="s">
        <v>510</v>
      </c>
      <c r="B133" s="28" t="s">
        <v>76</v>
      </c>
      <c r="C133" s="28" t="s">
        <v>40</v>
      </c>
      <c r="D133" s="26">
        <v>158.4</v>
      </c>
      <c r="E133" s="21" t="s">
        <v>7</v>
      </c>
    </row>
    <row r="134" spans="1:5" x14ac:dyDescent="0.3">
      <c r="A134" s="22" t="s">
        <v>292</v>
      </c>
      <c r="B134" s="28" t="s">
        <v>76</v>
      </c>
      <c r="C134" s="28" t="s">
        <v>40</v>
      </c>
      <c r="D134" s="26">
        <v>48.39</v>
      </c>
      <c r="E134" s="21" t="s">
        <v>7</v>
      </c>
    </row>
    <row r="135" spans="1:5" x14ac:dyDescent="0.3">
      <c r="A135" s="50" t="s">
        <v>293</v>
      </c>
      <c r="B135" s="51" t="s">
        <v>76</v>
      </c>
      <c r="C135" s="51" t="s">
        <v>40</v>
      </c>
      <c r="D135" s="26">
        <v>148.4</v>
      </c>
      <c r="E135" s="21" t="s">
        <v>7</v>
      </c>
    </row>
    <row r="136" spans="1:5" x14ac:dyDescent="0.3">
      <c r="A136" s="53" t="s">
        <v>294</v>
      </c>
      <c r="B136" s="28" t="s">
        <v>76</v>
      </c>
      <c r="C136" s="28" t="s">
        <v>40</v>
      </c>
      <c r="D136" s="26">
        <v>19.739999999999998</v>
      </c>
      <c r="E136" s="21" t="s">
        <v>7</v>
      </c>
    </row>
    <row r="137" spans="1:5" x14ac:dyDescent="0.3">
      <c r="A137" s="22" t="s">
        <v>295</v>
      </c>
      <c r="B137" s="28" t="s">
        <v>76</v>
      </c>
      <c r="C137" s="28" t="s">
        <v>40</v>
      </c>
      <c r="D137" s="26">
        <v>153.47</v>
      </c>
      <c r="E137" s="106" t="s">
        <v>7</v>
      </c>
    </row>
    <row r="138" spans="1:5" x14ac:dyDescent="0.3">
      <c r="A138" s="23" t="s">
        <v>296</v>
      </c>
      <c r="B138" s="28" t="s">
        <v>76</v>
      </c>
      <c r="C138" s="28" t="s">
        <v>40</v>
      </c>
      <c r="D138" s="26">
        <v>33.18</v>
      </c>
      <c r="E138" s="106" t="s">
        <v>7</v>
      </c>
    </row>
    <row r="139" spans="1:5" x14ac:dyDescent="0.3">
      <c r="A139" s="22" t="s">
        <v>297</v>
      </c>
      <c r="B139" s="28" t="s">
        <v>76</v>
      </c>
      <c r="C139" s="28" t="s">
        <v>40</v>
      </c>
      <c r="D139" s="26">
        <v>18.28</v>
      </c>
      <c r="E139" s="21" t="s">
        <v>7</v>
      </c>
    </row>
    <row r="140" spans="1:5" x14ac:dyDescent="0.3">
      <c r="A140" s="43" t="s">
        <v>298</v>
      </c>
      <c r="B140" s="46" t="s">
        <v>76</v>
      </c>
      <c r="C140" s="46" t="s">
        <v>40</v>
      </c>
      <c r="D140" s="26">
        <v>38.380000000000003</v>
      </c>
      <c r="E140" s="21" t="s">
        <v>7</v>
      </c>
    </row>
    <row r="141" spans="1:5" x14ac:dyDescent="0.3">
      <c r="A141" s="55" t="s">
        <v>363</v>
      </c>
      <c r="B141" s="28" t="s">
        <v>76</v>
      </c>
      <c r="C141" s="28" t="s">
        <v>40</v>
      </c>
      <c r="D141" s="26">
        <v>42.49</v>
      </c>
      <c r="E141" s="21" t="s">
        <v>7</v>
      </c>
    </row>
    <row r="142" spans="1:5" x14ac:dyDescent="0.3">
      <c r="A142" s="23" t="s">
        <v>299</v>
      </c>
      <c r="B142" s="29" t="s">
        <v>76</v>
      </c>
      <c r="C142" s="29" t="s">
        <v>40</v>
      </c>
      <c r="D142" s="26">
        <v>24.12</v>
      </c>
      <c r="E142" s="21" t="s">
        <v>7</v>
      </c>
    </row>
    <row r="143" spans="1:5" x14ac:dyDescent="0.3">
      <c r="A143" s="104" t="s">
        <v>300</v>
      </c>
      <c r="B143" s="46" t="s">
        <v>301</v>
      </c>
      <c r="C143" s="46" t="s">
        <v>5</v>
      </c>
      <c r="D143" s="26">
        <v>2500</v>
      </c>
      <c r="E143" s="21" t="s">
        <v>55</v>
      </c>
    </row>
    <row r="144" spans="1:5" x14ac:dyDescent="0.3">
      <c r="A144" s="22" t="s">
        <v>364</v>
      </c>
      <c r="B144" s="28" t="s">
        <v>365</v>
      </c>
      <c r="C144" s="28" t="s">
        <v>5</v>
      </c>
      <c r="D144" s="26">
        <v>200</v>
      </c>
      <c r="E144" s="21" t="s">
        <v>72</v>
      </c>
    </row>
    <row r="145" spans="1:5" x14ac:dyDescent="0.3">
      <c r="A145" s="53" t="s">
        <v>511</v>
      </c>
      <c r="B145" s="47" t="s">
        <v>512</v>
      </c>
      <c r="C145" s="47" t="s">
        <v>40</v>
      </c>
      <c r="D145" s="26">
        <v>401.77</v>
      </c>
      <c r="E145" s="21" t="s">
        <v>61</v>
      </c>
    </row>
    <row r="146" spans="1:5" x14ac:dyDescent="0.3">
      <c r="A146" s="53" t="s">
        <v>513</v>
      </c>
      <c r="B146" s="46" t="s">
        <v>514</v>
      </c>
      <c r="C146" s="46" t="s">
        <v>34</v>
      </c>
      <c r="D146" s="26">
        <v>14810</v>
      </c>
      <c r="E146" s="48" t="s">
        <v>72</v>
      </c>
    </row>
    <row r="147" spans="1:5" x14ac:dyDescent="0.3">
      <c r="A147" s="43" t="s">
        <v>513</v>
      </c>
      <c r="B147" s="46" t="s">
        <v>514</v>
      </c>
      <c r="C147" s="46" t="s">
        <v>34</v>
      </c>
      <c r="D147" s="26">
        <v>103.75</v>
      </c>
      <c r="E147" s="21" t="s">
        <v>66</v>
      </c>
    </row>
    <row r="148" spans="1:5" x14ac:dyDescent="0.3">
      <c r="A148" s="22" t="s">
        <v>515</v>
      </c>
      <c r="B148" s="28" t="s">
        <v>516</v>
      </c>
      <c r="C148" s="28" t="s">
        <v>517</v>
      </c>
      <c r="D148" s="26">
        <v>457</v>
      </c>
      <c r="E148" s="21" t="s">
        <v>8</v>
      </c>
    </row>
    <row r="149" spans="1:5" x14ac:dyDescent="0.3">
      <c r="A149" s="68" t="s">
        <v>366</v>
      </c>
      <c r="B149" s="28" t="s">
        <v>367</v>
      </c>
      <c r="C149" s="28" t="s">
        <v>5</v>
      </c>
      <c r="D149" s="26">
        <v>960</v>
      </c>
      <c r="E149" s="21" t="s">
        <v>8</v>
      </c>
    </row>
    <row r="150" spans="1:5" x14ac:dyDescent="0.3">
      <c r="A150" s="55" t="s">
        <v>518</v>
      </c>
      <c r="B150" s="28" t="s">
        <v>519</v>
      </c>
      <c r="C150" s="28" t="s">
        <v>5</v>
      </c>
      <c r="D150" s="26">
        <v>276.13</v>
      </c>
      <c r="E150" s="21" t="s">
        <v>20</v>
      </c>
    </row>
    <row r="151" spans="1:5" x14ac:dyDescent="0.3">
      <c r="A151" s="104" t="s">
        <v>79</v>
      </c>
      <c r="B151" s="28" t="s">
        <v>80</v>
      </c>
      <c r="C151" s="28" t="s">
        <v>5</v>
      </c>
      <c r="D151" s="26">
        <v>15884.59</v>
      </c>
      <c r="E151" s="21" t="s">
        <v>8</v>
      </c>
    </row>
    <row r="152" spans="1:5" x14ac:dyDescent="0.3">
      <c r="A152" s="124" t="s">
        <v>225</v>
      </c>
      <c r="B152" s="28" t="s">
        <v>220</v>
      </c>
      <c r="C152" s="28" t="s">
        <v>78</v>
      </c>
      <c r="D152" s="26">
        <v>850.48</v>
      </c>
      <c r="E152" s="21" t="s">
        <v>8</v>
      </c>
    </row>
    <row r="153" spans="1:5" x14ac:dyDescent="0.3">
      <c r="A153" s="88" t="s">
        <v>520</v>
      </c>
      <c r="B153" s="28" t="s">
        <v>521</v>
      </c>
      <c r="C153" s="28" t="s">
        <v>5</v>
      </c>
      <c r="D153" s="26">
        <v>1562.5</v>
      </c>
      <c r="E153" s="67" t="s">
        <v>55</v>
      </c>
    </row>
    <row r="154" spans="1:5" x14ac:dyDescent="0.3">
      <c r="A154" s="22" t="s">
        <v>522</v>
      </c>
      <c r="B154" s="28" t="s">
        <v>523</v>
      </c>
      <c r="C154" s="28" t="s">
        <v>5</v>
      </c>
      <c r="D154" s="26">
        <v>825.05</v>
      </c>
      <c r="E154" s="21" t="s">
        <v>8</v>
      </c>
    </row>
    <row r="155" spans="1:5" x14ac:dyDescent="0.3">
      <c r="A155" s="79" t="s">
        <v>81</v>
      </c>
      <c r="B155" s="75" t="s">
        <v>82</v>
      </c>
      <c r="C155" s="75" t="s">
        <v>57</v>
      </c>
      <c r="D155" s="76">
        <v>18345.71</v>
      </c>
      <c r="E155" s="80" t="s">
        <v>7</v>
      </c>
    </row>
    <row r="156" spans="1:5" x14ac:dyDescent="0.3">
      <c r="A156" s="22" t="s">
        <v>81</v>
      </c>
      <c r="B156" s="28" t="s">
        <v>82</v>
      </c>
      <c r="C156" s="28" t="s">
        <v>57</v>
      </c>
      <c r="D156" s="26">
        <v>4383.72</v>
      </c>
      <c r="E156" s="81" t="s">
        <v>524</v>
      </c>
    </row>
    <row r="157" spans="1:5" x14ac:dyDescent="0.3">
      <c r="A157" s="22" t="s">
        <v>525</v>
      </c>
      <c r="B157" s="28" t="s">
        <v>526</v>
      </c>
      <c r="C157" s="28" t="s">
        <v>57</v>
      </c>
      <c r="D157" s="26">
        <v>59.29</v>
      </c>
      <c r="E157" s="81" t="s">
        <v>66</v>
      </c>
    </row>
    <row r="158" spans="1:5" x14ac:dyDescent="0.3">
      <c r="A158" s="22" t="s">
        <v>83</v>
      </c>
      <c r="B158" s="28" t="s">
        <v>84</v>
      </c>
      <c r="C158" s="28" t="s">
        <v>85</v>
      </c>
      <c r="D158" s="26">
        <v>440.38</v>
      </c>
      <c r="E158" s="81" t="s">
        <v>8</v>
      </c>
    </row>
    <row r="159" spans="1:5" x14ac:dyDescent="0.3">
      <c r="A159" s="124" t="s">
        <v>614</v>
      </c>
      <c r="B159" s="28" t="s">
        <v>527</v>
      </c>
      <c r="C159" s="28" t="s">
        <v>5</v>
      </c>
      <c r="D159" s="26">
        <v>40.98</v>
      </c>
      <c r="E159" s="81" t="s">
        <v>8</v>
      </c>
    </row>
    <row r="160" spans="1:5" x14ac:dyDescent="0.3">
      <c r="A160" s="22" t="s">
        <v>528</v>
      </c>
      <c r="B160" s="28" t="s">
        <v>529</v>
      </c>
      <c r="C160" s="28" t="s">
        <v>5</v>
      </c>
      <c r="D160" s="26">
        <v>187.5</v>
      </c>
      <c r="E160" s="81" t="s">
        <v>55</v>
      </c>
    </row>
    <row r="161" spans="1:5" x14ac:dyDescent="0.3">
      <c r="A161" s="22" t="s">
        <v>86</v>
      </c>
      <c r="B161" s="28" t="s">
        <v>87</v>
      </c>
      <c r="C161" s="28" t="s">
        <v>38</v>
      </c>
      <c r="D161" s="26">
        <v>2227.5</v>
      </c>
      <c r="E161" s="81" t="s">
        <v>12</v>
      </c>
    </row>
    <row r="162" spans="1:5" x14ac:dyDescent="0.3">
      <c r="A162" s="22" t="s">
        <v>88</v>
      </c>
      <c r="B162" s="28" t="s">
        <v>89</v>
      </c>
      <c r="C162" s="28" t="s">
        <v>90</v>
      </c>
      <c r="D162" s="26">
        <v>541.13</v>
      </c>
      <c r="E162" s="81" t="s">
        <v>8</v>
      </c>
    </row>
    <row r="163" spans="1:5" x14ac:dyDescent="0.3">
      <c r="A163" s="22" t="s">
        <v>91</v>
      </c>
      <c r="B163" s="28" t="s">
        <v>92</v>
      </c>
      <c r="C163" s="28" t="s">
        <v>47</v>
      </c>
      <c r="D163" s="26">
        <v>1151.81</v>
      </c>
      <c r="E163" s="81" t="s">
        <v>8</v>
      </c>
    </row>
    <row r="164" spans="1:5" x14ac:dyDescent="0.3">
      <c r="A164" s="124" t="s">
        <v>226</v>
      </c>
      <c r="B164" s="28" t="s">
        <v>221</v>
      </c>
      <c r="C164" s="28" t="s">
        <v>194</v>
      </c>
      <c r="D164" s="26">
        <v>601.45000000000005</v>
      </c>
      <c r="E164" s="81" t="s">
        <v>8</v>
      </c>
    </row>
    <row r="165" spans="1:5" x14ac:dyDescent="0.3">
      <c r="A165" s="104" t="s">
        <v>368</v>
      </c>
      <c r="B165" s="28" t="s">
        <v>369</v>
      </c>
      <c r="C165" s="28" t="s">
        <v>93</v>
      </c>
      <c r="D165" s="26">
        <v>3609.23</v>
      </c>
      <c r="E165" s="81" t="s">
        <v>8</v>
      </c>
    </row>
    <row r="166" spans="1:5" x14ac:dyDescent="0.3">
      <c r="A166" s="22" t="s">
        <v>530</v>
      </c>
      <c r="B166" s="28" t="s">
        <v>531</v>
      </c>
      <c r="C166" s="28" t="s">
        <v>261</v>
      </c>
      <c r="D166" s="26">
        <v>140.35</v>
      </c>
      <c r="E166" s="81" t="s">
        <v>20</v>
      </c>
    </row>
    <row r="167" spans="1:5" x14ac:dyDescent="0.3">
      <c r="A167" s="22" t="s">
        <v>532</v>
      </c>
      <c r="B167" s="28" t="s">
        <v>533</v>
      </c>
      <c r="C167" s="28" t="s">
        <v>534</v>
      </c>
      <c r="D167" s="26">
        <v>1480</v>
      </c>
      <c r="E167" s="73" t="s">
        <v>18</v>
      </c>
    </row>
    <row r="168" spans="1:5" x14ac:dyDescent="0.3">
      <c r="A168" s="22" t="s">
        <v>156</v>
      </c>
      <c r="B168" s="28" t="s">
        <v>157</v>
      </c>
      <c r="C168" s="28" t="s">
        <v>17</v>
      </c>
      <c r="D168" s="26">
        <v>1468.8</v>
      </c>
      <c r="E168" s="81" t="s">
        <v>8</v>
      </c>
    </row>
    <row r="169" spans="1:5" x14ac:dyDescent="0.3">
      <c r="A169" s="22" t="s">
        <v>188</v>
      </c>
      <c r="B169" s="28" t="s">
        <v>189</v>
      </c>
      <c r="C169" s="28" t="s">
        <v>190</v>
      </c>
      <c r="D169" s="26">
        <v>8910.7000000000007</v>
      </c>
      <c r="E169" s="81" t="s">
        <v>8</v>
      </c>
    </row>
    <row r="170" spans="1:5" x14ac:dyDescent="0.3">
      <c r="A170" s="22" t="s">
        <v>535</v>
      </c>
      <c r="B170" s="28" t="s">
        <v>536</v>
      </c>
      <c r="C170" s="28" t="s">
        <v>5</v>
      </c>
      <c r="D170" s="26">
        <v>2644.63</v>
      </c>
      <c r="E170" s="81" t="s">
        <v>18</v>
      </c>
    </row>
    <row r="171" spans="1:5" x14ac:dyDescent="0.3">
      <c r="A171" s="22" t="s">
        <v>302</v>
      </c>
      <c r="B171" s="28" t="s">
        <v>303</v>
      </c>
      <c r="C171" s="28" t="s">
        <v>94</v>
      </c>
      <c r="D171" s="26">
        <v>162.81</v>
      </c>
      <c r="E171" s="81" t="s">
        <v>8</v>
      </c>
    </row>
    <row r="172" spans="1:5" x14ac:dyDescent="0.3">
      <c r="A172" s="22" t="s">
        <v>537</v>
      </c>
      <c r="B172" s="28" t="s">
        <v>538</v>
      </c>
      <c r="C172" s="28" t="s">
        <v>304</v>
      </c>
      <c r="D172" s="26">
        <v>70669.87</v>
      </c>
      <c r="E172" s="81" t="s">
        <v>75</v>
      </c>
    </row>
    <row r="173" spans="1:5" x14ac:dyDescent="0.3">
      <c r="A173" s="22" t="s">
        <v>539</v>
      </c>
      <c r="B173" s="28" t="s">
        <v>540</v>
      </c>
      <c r="C173" s="28" t="s">
        <v>541</v>
      </c>
      <c r="D173" s="26">
        <v>1533</v>
      </c>
      <c r="E173" s="81" t="s">
        <v>18</v>
      </c>
    </row>
    <row r="174" spans="1:5" x14ac:dyDescent="0.3">
      <c r="A174" s="22" t="s">
        <v>370</v>
      </c>
      <c r="B174" s="28" t="s">
        <v>371</v>
      </c>
      <c r="C174" s="28" t="s">
        <v>34</v>
      </c>
      <c r="D174" s="26">
        <v>54291.81</v>
      </c>
      <c r="E174" s="81" t="s">
        <v>18</v>
      </c>
    </row>
    <row r="175" spans="1:5" x14ac:dyDescent="0.3">
      <c r="A175" s="124" t="s">
        <v>615</v>
      </c>
      <c r="B175" s="28" t="s">
        <v>542</v>
      </c>
      <c r="C175" s="28" t="s">
        <v>39</v>
      </c>
      <c r="D175" s="26">
        <v>600</v>
      </c>
      <c r="E175" s="81" t="s">
        <v>55</v>
      </c>
    </row>
    <row r="176" spans="1:5" x14ac:dyDescent="0.3">
      <c r="A176" s="88" t="s">
        <v>181</v>
      </c>
      <c r="B176" s="28" t="s">
        <v>182</v>
      </c>
      <c r="C176" s="89" t="s">
        <v>176</v>
      </c>
      <c r="D176" s="26">
        <v>147.19999999999999</v>
      </c>
      <c r="E176" s="73" t="s">
        <v>8</v>
      </c>
    </row>
    <row r="177" spans="1:5" x14ac:dyDescent="0.3">
      <c r="A177" s="88" t="s">
        <v>305</v>
      </c>
      <c r="B177" s="28" t="s">
        <v>306</v>
      </c>
      <c r="C177" s="28" t="s">
        <v>95</v>
      </c>
      <c r="D177" s="26">
        <v>206.01</v>
      </c>
      <c r="E177" s="81" t="s">
        <v>8</v>
      </c>
    </row>
    <row r="178" spans="1:5" x14ac:dyDescent="0.3">
      <c r="A178" s="22" t="s">
        <v>96</v>
      </c>
      <c r="B178" s="28" t="s">
        <v>97</v>
      </c>
      <c r="C178" s="28" t="s">
        <v>9</v>
      </c>
      <c r="D178" s="26">
        <v>1653.64</v>
      </c>
      <c r="E178" s="81" t="s">
        <v>8</v>
      </c>
    </row>
    <row r="179" spans="1:5" x14ac:dyDescent="0.3">
      <c r="A179" s="22" t="s">
        <v>307</v>
      </c>
      <c r="B179" s="28" t="s">
        <v>308</v>
      </c>
      <c r="C179" s="28" t="s">
        <v>5</v>
      </c>
      <c r="D179" s="26">
        <v>3405.35</v>
      </c>
      <c r="E179" s="81" t="s">
        <v>72</v>
      </c>
    </row>
    <row r="180" spans="1:5" x14ac:dyDescent="0.3">
      <c r="A180" s="104" t="s">
        <v>158</v>
      </c>
      <c r="B180" s="105" t="s">
        <v>98</v>
      </c>
      <c r="C180" s="105" t="s">
        <v>54</v>
      </c>
      <c r="D180" s="26">
        <v>2689.19</v>
      </c>
      <c r="E180" s="81" t="s">
        <v>12</v>
      </c>
    </row>
    <row r="181" spans="1:5" x14ac:dyDescent="0.3">
      <c r="A181" s="104" t="s">
        <v>158</v>
      </c>
      <c r="B181" s="105" t="s">
        <v>98</v>
      </c>
      <c r="C181" s="105" t="s">
        <v>54</v>
      </c>
      <c r="D181" s="26">
        <v>349.31</v>
      </c>
      <c r="E181" s="81" t="s">
        <v>8</v>
      </c>
    </row>
    <row r="182" spans="1:5" x14ac:dyDescent="0.3">
      <c r="A182" s="22" t="s">
        <v>99</v>
      </c>
      <c r="B182" s="28" t="s">
        <v>98</v>
      </c>
      <c r="C182" s="28" t="s">
        <v>54</v>
      </c>
      <c r="D182" s="26">
        <v>2820.34</v>
      </c>
      <c r="E182" s="81" t="s">
        <v>6</v>
      </c>
    </row>
    <row r="183" spans="1:5" x14ac:dyDescent="0.3">
      <c r="A183" s="22" t="s">
        <v>159</v>
      </c>
      <c r="B183" s="28" t="s">
        <v>160</v>
      </c>
      <c r="C183" s="28" t="s">
        <v>5</v>
      </c>
      <c r="D183" s="26">
        <v>525.45000000000005</v>
      </c>
      <c r="E183" s="81" t="s">
        <v>8</v>
      </c>
    </row>
    <row r="184" spans="1:5" x14ac:dyDescent="0.3">
      <c r="A184" s="22" t="s">
        <v>100</v>
      </c>
      <c r="B184" s="28" t="s">
        <v>101</v>
      </c>
      <c r="C184" s="28" t="s">
        <v>102</v>
      </c>
      <c r="D184" s="26">
        <v>249.84</v>
      </c>
      <c r="E184" s="81" t="s">
        <v>8</v>
      </c>
    </row>
    <row r="185" spans="1:5" x14ac:dyDescent="0.3">
      <c r="A185" s="22" t="s">
        <v>372</v>
      </c>
      <c r="B185" s="28" t="s">
        <v>373</v>
      </c>
      <c r="C185" s="28" t="s">
        <v>374</v>
      </c>
      <c r="D185" s="26">
        <v>4375</v>
      </c>
      <c r="E185" s="81" t="s">
        <v>18</v>
      </c>
    </row>
    <row r="186" spans="1:5" x14ac:dyDescent="0.3">
      <c r="A186" s="22" t="s">
        <v>543</v>
      </c>
      <c r="B186" s="28" t="s">
        <v>544</v>
      </c>
      <c r="C186" s="28" t="s">
        <v>5</v>
      </c>
      <c r="D186" s="26">
        <v>21240</v>
      </c>
      <c r="E186" s="81" t="s">
        <v>6</v>
      </c>
    </row>
    <row r="187" spans="1:5" x14ac:dyDescent="0.3">
      <c r="A187" s="22" t="s">
        <v>309</v>
      </c>
      <c r="B187" s="28" t="s">
        <v>310</v>
      </c>
      <c r="C187" s="28" t="s">
        <v>5</v>
      </c>
      <c r="D187" s="26">
        <v>112.88</v>
      </c>
      <c r="E187" s="81" t="s">
        <v>12</v>
      </c>
    </row>
    <row r="188" spans="1:5" x14ac:dyDescent="0.3">
      <c r="A188" s="22" t="s">
        <v>311</v>
      </c>
      <c r="B188" s="28" t="s">
        <v>312</v>
      </c>
      <c r="C188" s="28" t="s">
        <v>5</v>
      </c>
      <c r="D188" s="26">
        <v>5925.68</v>
      </c>
      <c r="E188" s="73" t="s">
        <v>8</v>
      </c>
    </row>
    <row r="189" spans="1:5" x14ac:dyDescent="0.3">
      <c r="A189" s="22" t="s">
        <v>545</v>
      </c>
      <c r="B189" s="28" t="s">
        <v>546</v>
      </c>
      <c r="C189" s="28" t="s">
        <v>57</v>
      </c>
      <c r="D189" s="26">
        <v>600</v>
      </c>
      <c r="E189" s="106" t="s">
        <v>55</v>
      </c>
    </row>
    <row r="190" spans="1:5" x14ac:dyDescent="0.3">
      <c r="A190" s="22" t="s">
        <v>376</v>
      </c>
      <c r="B190" s="28" t="s">
        <v>377</v>
      </c>
      <c r="C190" s="28" t="s">
        <v>5</v>
      </c>
      <c r="D190" s="26">
        <v>1257.5</v>
      </c>
      <c r="E190" s="81" t="s">
        <v>20</v>
      </c>
    </row>
    <row r="191" spans="1:5" x14ac:dyDescent="0.3">
      <c r="A191" s="22" t="s">
        <v>376</v>
      </c>
      <c r="B191" s="28" t="s">
        <v>377</v>
      </c>
      <c r="C191" s="28" t="s">
        <v>5</v>
      </c>
      <c r="D191" s="26">
        <v>181.25</v>
      </c>
      <c r="E191" s="81" t="s">
        <v>18</v>
      </c>
    </row>
    <row r="192" spans="1:5" x14ac:dyDescent="0.3">
      <c r="A192" s="104" t="s">
        <v>547</v>
      </c>
      <c r="B192" s="28" t="s">
        <v>548</v>
      </c>
      <c r="C192" s="28" t="s">
        <v>5</v>
      </c>
      <c r="D192" s="26">
        <v>7476.78</v>
      </c>
      <c r="E192" s="81" t="s">
        <v>27</v>
      </c>
    </row>
    <row r="193" spans="1:5" x14ac:dyDescent="0.3">
      <c r="A193" s="124" t="s">
        <v>150</v>
      </c>
      <c r="B193" s="127" t="s">
        <v>150</v>
      </c>
      <c r="C193" s="127" t="s">
        <v>150</v>
      </c>
      <c r="D193" s="26">
        <v>1.63</v>
      </c>
      <c r="E193" s="81" t="s">
        <v>8</v>
      </c>
    </row>
    <row r="194" spans="1:5" x14ac:dyDescent="0.3">
      <c r="A194" s="124" t="s">
        <v>150</v>
      </c>
      <c r="B194" s="127" t="s">
        <v>150</v>
      </c>
      <c r="C194" s="127" t="s">
        <v>150</v>
      </c>
      <c r="D194" s="26">
        <v>169.4</v>
      </c>
      <c r="E194" s="81" t="s">
        <v>8</v>
      </c>
    </row>
    <row r="195" spans="1:5" x14ac:dyDescent="0.3">
      <c r="A195" s="124" t="s">
        <v>150</v>
      </c>
      <c r="B195" s="127" t="s">
        <v>150</v>
      </c>
      <c r="C195" s="127" t="s">
        <v>150</v>
      </c>
      <c r="D195" s="26">
        <v>668.32</v>
      </c>
      <c r="E195" s="81" t="s">
        <v>8</v>
      </c>
    </row>
    <row r="196" spans="1:5" x14ac:dyDescent="0.3">
      <c r="A196" s="124" t="s">
        <v>150</v>
      </c>
      <c r="B196" s="127" t="s">
        <v>150</v>
      </c>
      <c r="C196" s="127" t="s">
        <v>150</v>
      </c>
      <c r="D196" s="26">
        <v>20</v>
      </c>
      <c r="E196" s="81" t="s">
        <v>8</v>
      </c>
    </row>
    <row r="197" spans="1:5" x14ac:dyDescent="0.3">
      <c r="A197" s="22" t="s">
        <v>313</v>
      </c>
      <c r="B197" s="28" t="s">
        <v>314</v>
      </c>
      <c r="C197" s="28" t="s">
        <v>40</v>
      </c>
      <c r="D197" s="26">
        <v>56890.17</v>
      </c>
      <c r="E197" s="81" t="s">
        <v>66</v>
      </c>
    </row>
    <row r="198" spans="1:5" x14ac:dyDescent="0.3">
      <c r="A198" s="22" t="s">
        <v>549</v>
      </c>
      <c r="B198" s="28" t="s">
        <v>550</v>
      </c>
      <c r="C198" s="28" t="s">
        <v>78</v>
      </c>
      <c r="D198" s="26">
        <v>3207.72</v>
      </c>
      <c r="E198" s="81" t="s">
        <v>66</v>
      </c>
    </row>
    <row r="199" spans="1:5" x14ac:dyDescent="0.3">
      <c r="A199" s="22" t="s">
        <v>378</v>
      </c>
      <c r="B199" s="28" t="s">
        <v>379</v>
      </c>
      <c r="C199" s="28" t="s">
        <v>39</v>
      </c>
      <c r="D199" s="26">
        <v>2075.36</v>
      </c>
      <c r="E199" s="81" t="s">
        <v>8</v>
      </c>
    </row>
    <row r="200" spans="1:5" x14ac:dyDescent="0.3">
      <c r="A200" s="22" t="s">
        <v>103</v>
      </c>
      <c r="B200" s="28" t="s">
        <v>104</v>
      </c>
      <c r="C200" s="28" t="s">
        <v>5</v>
      </c>
      <c r="D200" s="26">
        <v>12885.26</v>
      </c>
      <c r="E200" s="81" t="s">
        <v>8</v>
      </c>
    </row>
    <row r="201" spans="1:5" x14ac:dyDescent="0.3">
      <c r="A201" s="22" t="s">
        <v>316</v>
      </c>
      <c r="B201" s="28" t="s">
        <v>317</v>
      </c>
      <c r="C201" s="28" t="s">
        <v>318</v>
      </c>
      <c r="D201" s="26">
        <v>1389.1</v>
      </c>
      <c r="E201" s="81" t="s">
        <v>12</v>
      </c>
    </row>
    <row r="202" spans="1:5" x14ac:dyDescent="0.3">
      <c r="A202" s="88" t="s">
        <v>316</v>
      </c>
      <c r="B202" s="89" t="s">
        <v>317</v>
      </c>
      <c r="C202" s="89" t="s">
        <v>318</v>
      </c>
      <c r="D202" s="26">
        <v>47.55</v>
      </c>
      <c r="E202" s="81" t="s">
        <v>8</v>
      </c>
    </row>
    <row r="203" spans="1:5" x14ac:dyDescent="0.3">
      <c r="A203" s="88" t="s">
        <v>161</v>
      </c>
      <c r="B203" s="89" t="s">
        <v>162</v>
      </c>
      <c r="C203" s="89" t="s">
        <v>5</v>
      </c>
      <c r="D203" s="26">
        <v>332.92</v>
      </c>
      <c r="E203" s="106" t="s">
        <v>18</v>
      </c>
    </row>
    <row r="204" spans="1:5" x14ac:dyDescent="0.3">
      <c r="A204" s="22" t="s">
        <v>105</v>
      </c>
      <c r="B204" s="28" t="s">
        <v>106</v>
      </c>
      <c r="C204" s="28" t="s">
        <v>5</v>
      </c>
      <c r="D204" s="26">
        <v>205658.09</v>
      </c>
      <c r="E204" s="81" t="s">
        <v>56</v>
      </c>
    </row>
    <row r="205" spans="1:5" x14ac:dyDescent="0.3">
      <c r="A205" s="88" t="s">
        <v>228</v>
      </c>
      <c r="B205" s="28" t="s">
        <v>229</v>
      </c>
      <c r="C205" s="28" t="s">
        <v>71</v>
      </c>
      <c r="D205" s="26">
        <v>2723.02</v>
      </c>
      <c r="E205" s="81" t="s">
        <v>66</v>
      </c>
    </row>
    <row r="206" spans="1:5" x14ac:dyDescent="0.3">
      <c r="A206" s="22" t="s">
        <v>107</v>
      </c>
      <c r="B206" s="28" t="s">
        <v>108</v>
      </c>
      <c r="C206" s="28" t="s">
        <v>109</v>
      </c>
      <c r="D206" s="26">
        <v>6116.28</v>
      </c>
      <c r="E206" s="81" t="s">
        <v>8</v>
      </c>
    </row>
    <row r="207" spans="1:5" x14ac:dyDescent="0.3">
      <c r="A207" s="22" t="s">
        <v>233</v>
      </c>
      <c r="B207" s="28" t="s">
        <v>234</v>
      </c>
      <c r="C207" s="28" t="s">
        <v>235</v>
      </c>
      <c r="D207" s="26">
        <v>58.4</v>
      </c>
      <c r="E207" s="81" t="s">
        <v>8</v>
      </c>
    </row>
    <row r="208" spans="1:5" x14ac:dyDescent="0.3">
      <c r="A208" s="22" t="s">
        <v>236</v>
      </c>
      <c r="B208" s="28" t="s">
        <v>237</v>
      </c>
      <c r="C208" s="28" t="s">
        <v>5</v>
      </c>
      <c r="D208" s="26">
        <v>4504.76</v>
      </c>
      <c r="E208" s="73" t="s">
        <v>8</v>
      </c>
    </row>
    <row r="209" spans="1:5" x14ac:dyDescent="0.3">
      <c r="A209" s="22" t="s">
        <v>551</v>
      </c>
      <c r="B209" s="28" t="s">
        <v>552</v>
      </c>
      <c r="C209" s="28" t="s">
        <v>33</v>
      </c>
      <c r="D209" s="26">
        <v>27.44</v>
      </c>
      <c r="E209" s="106" t="s">
        <v>8</v>
      </c>
    </row>
    <row r="210" spans="1:5" x14ac:dyDescent="0.3">
      <c r="A210" s="88" t="s">
        <v>110</v>
      </c>
      <c r="B210" s="28" t="s">
        <v>111</v>
      </c>
      <c r="C210" s="28" t="s">
        <v>112</v>
      </c>
      <c r="D210" s="26">
        <v>16061.51</v>
      </c>
      <c r="E210" s="81" t="s">
        <v>8</v>
      </c>
    </row>
    <row r="211" spans="1:5" x14ac:dyDescent="0.3">
      <c r="A211" s="22" t="s">
        <v>553</v>
      </c>
      <c r="B211" s="28" t="s">
        <v>554</v>
      </c>
      <c r="C211" s="28" t="s">
        <v>555</v>
      </c>
      <c r="D211" s="26">
        <v>46610</v>
      </c>
      <c r="E211" s="81" t="s">
        <v>266</v>
      </c>
    </row>
    <row r="212" spans="1:5" x14ac:dyDescent="0.3">
      <c r="A212" s="22" t="s">
        <v>556</v>
      </c>
      <c r="B212" s="28" t="s">
        <v>557</v>
      </c>
      <c r="C212" s="28" t="s">
        <v>37</v>
      </c>
      <c r="D212" s="26">
        <v>48</v>
      </c>
      <c r="E212" s="81" t="s">
        <v>12</v>
      </c>
    </row>
    <row r="213" spans="1:5" x14ac:dyDescent="0.3">
      <c r="A213" s="22" t="s">
        <v>113</v>
      </c>
      <c r="B213" s="28" t="s">
        <v>114</v>
      </c>
      <c r="C213" s="28" t="s">
        <v>57</v>
      </c>
      <c r="D213" s="26">
        <v>29294.400000000001</v>
      </c>
      <c r="E213" s="81" t="s">
        <v>8</v>
      </c>
    </row>
    <row r="214" spans="1:5" x14ac:dyDescent="0.3">
      <c r="A214" s="22" t="s">
        <v>115</v>
      </c>
      <c r="B214" s="28" t="s">
        <v>116</v>
      </c>
      <c r="C214" s="28" t="s">
        <v>5</v>
      </c>
      <c r="D214" s="26">
        <v>280.98</v>
      </c>
      <c r="E214" s="81" t="s">
        <v>8</v>
      </c>
    </row>
    <row r="215" spans="1:5" x14ac:dyDescent="0.3">
      <c r="A215" s="88" t="s">
        <v>558</v>
      </c>
      <c r="B215" s="28" t="s">
        <v>559</v>
      </c>
      <c r="C215" s="28" t="s">
        <v>78</v>
      </c>
      <c r="D215" s="26">
        <v>5026</v>
      </c>
      <c r="E215" s="81" t="s">
        <v>18</v>
      </c>
    </row>
    <row r="216" spans="1:5" x14ac:dyDescent="0.3">
      <c r="A216" s="124" t="s">
        <v>616</v>
      </c>
      <c r="B216" s="28" t="s">
        <v>199</v>
      </c>
      <c r="C216" s="28" t="s">
        <v>200</v>
      </c>
      <c r="D216" s="26">
        <v>1771.61</v>
      </c>
      <c r="E216" s="81" t="s">
        <v>8</v>
      </c>
    </row>
    <row r="217" spans="1:5" x14ac:dyDescent="0.3">
      <c r="A217" s="22" t="s">
        <v>117</v>
      </c>
      <c r="B217" s="28" t="s">
        <v>118</v>
      </c>
      <c r="C217" s="28" t="s">
        <v>119</v>
      </c>
      <c r="D217" s="26">
        <v>7789.34</v>
      </c>
      <c r="E217" s="81" t="s">
        <v>8</v>
      </c>
    </row>
    <row r="218" spans="1:5" x14ac:dyDescent="0.3">
      <c r="A218" s="124" t="s">
        <v>617</v>
      </c>
      <c r="B218" s="28" t="s">
        <v>560</v>
      </c>
      <c r="C218" s="28" t="s">
        <v>38</v>
      </c>
      <c r="D218" s="26">
        <v>152.25</v>
      </c>
      <c r="E218" s="106" t="s">
        <v>20</v>
      </c>
    </row>
    <row r="219" spans="1:5" x14ac:dyDescent="0.3">
      <c r="A219" s="22" t="s">
        <v>561</v>
      </c>
      <c r="B219" s="28" t="s">
        <v>562</v>
      </c>
      <c r="C219" s="28" t="s">
        <v>9</v>
      </c>
      <c r="D219" s="26">
        <v>156.25</v>
      </c>
      <c r="E219" s="81" t="s">
        <v>12</v>
      </c>
    </row>
    <row r="220" spans="1:5" x14ac:dyDescent="0.3">
      <c r="A220" s="22" t="s">
        <v>563</v>
      </c>
      <c r="B220" s="28" t="s">
        <v>564</v>
      </c>
      <c r="C220" s="28" t="s">
        <v>17</v>
      </c>
      <c r="D220" s="26">
        <v>1711.25</v>
      </c>
      <c r="E220" s="81" t="s">
        <v>18</v>
      </c>
    </row>
    <row r="221" spans="1:5" x14ac:dyDescent="0.3">
      <c r="A221" s="22" t="s">
        <v>120</v>
      </c>
      <c r="B221" s="28" t="s">
        <v>121</v>
      </c>
      <c r="C221" s="28" t="s">
        <v>122</v>
      </c>
      <c r="D221" s="26">
        <v>1125</v>
      </c>
      <c r="E221" s="81" t="s">
        <v>72</v>
      </c>
    </row>
    <row r="222" spans="1:5" x14ac:dyDescent="0.3">
      <c r="A222" s="22" t="s">
        <v>382</v>
      </c>
      <c r="B222" s="28" t="s">
        <v>383</v>
      </c>
      <c r="C222" s="28" t="s">
        <v>77</v>
      </c>
      <c r="D222" s="26">
        <v>742530.86</v>
      </c>
      <c r="E222" s="73" t="s">
        <v>75</v>
      </c>
    </row>
    <row r="223" spans="1:5" x14ac:dyDescent="0.3">
      <c r="A223" s="22" t="s">
        <v>201</v>
      </c>
      <c r="B223" s="28" t="s">
        <v>202</v>
      </c>
      <c r="C223" s="28" t="s">
        <v>38</v>
      </c>
      <c r="D223" s="26">
        <v>80.39</v>
      </c>
      <c r="E223" s="81" t="s">
        <v>8</v>
      </c>
    </row>
    <row r="224" spans="1:5" x14ac:dyDescent="0.3">
      <c r="A224" s="88" t="s">
        <v>319</v>
      </c>
      <c r="B224" s="28" t="s">
        <v>320</v>
      </c>
      <c r="C224" s="28" t="s">
        <v>78</v>
      </c>
      <c r="D224" s="26">
        <v>93.97</v>
      </c>
      <c r="E224" s="81" t="s">
        <v>7</v>
      </c>
    </row>
    <row r="225" spans="1:5" x14ac:dyDescent="0.3">
      <c r="A225" s="22" t="s">
        <v>319</v>
      </c>
      <c r="B225" s="28" t="s">
        <v>320</v>
      </c>
      <c r="C225" s="28" t="s">
        <v>78</v>
      </c>
      <c r="D225" s="26">
        <v>0.05</v>
      </c>
      <c r="E225" s="81" t="s">
        <v>44</v>
      </c>
    </row>
    <row r="226" spans="1:5" x14ac:dyDescent="0.3">
      <c r="A226" s="22" t="s">
        <v>565</v>
      </c>
      <c r="B226" s="28" t="s">
        <v>566</v>
      </c>
      <c r="C226" s="28" t="s">
        <v>5</v>
      </c>
      <c r="D226" s="26">
        <v>180</v>
      </c>
      <c r="E226" s="81" t="s">
        <v>8</v>
      </c>
    </row>
    <row r="227" spans="1:5" x14ac:dyDescent="0.3">
      <c r="A227" s="22" t="s">
        <v>123</v>
      </c>
      <c r="B227" s="28" t="s">
        <v>124</v>
      </c>
      <c r="C227" s="28" t="s">
        <v>95</v>
      </c>
      <c r="D227" s="26">
        <v>652875.61</v>
      </c>
      <c r="E227" s="81" t="s">
        <v>75</v>
      </c>
    </row>
    <row r="228" spans="1:5" x14ac:dyDescent="0.3">
      <c r="A228" s="22" t="s">
        <v>567</v>
      </c>
      <c r="B228" s="28" t="s">
        <v>568</v>
      </c>
      <c r="C228" s="28" t="s">
        <v>5</v>
      </c>
      <c r="D228" s="26">
        <v>2691.15</v>
      </c>
      <c r="E228" s="81" t="s">
        <v>8</v>
      </c>
    </row>
    <row r="229" spans="1:5" x14ac:dyDescent="0.3">
      <c r="A229" s="22" t="s">
        <v>569</v>
      </c>
      <c r="B229" s="28" t="s">
        <v>570</v>
      </c>
      <c r="C229" s="28" t="s">
        <v>93</v>
      </c>
      <c r="D229" s="26">
        <v>550</v>
      </c>
      <c r="E229" s="81" t="s">
        <v>343</v>
      </c>
    </row>
    <row r="230" spans="1:5" x14ac:dyDescent="0.3">
      <c r="A230" s="22" t="s">
        <v>125</v>
      </c>
      <c r="B230" s="28" t="s">
        <v>126</v>
      </c>
      <c r="C230" s="28" t="s">
        <v>26</v>
      </c>
      <c r="D230" s="26">
        <v>78718.899999999994</v>
      </c>
      <c r="E230" s="81" t="s">
        <v>8</v>
      </c>
    </row>
    <row r="231" spans="1:5" x14ac:dyDescent="0.3">
      <c r="A231" s="22" t="s">
        <v>571</v>
      </c>
      <c r="B231" s="28" t="s">
        <v>572</v>
      </c>
      <c r="C231" s="28" t="s">
        <v>5</v>
      </c>
      <c r="D231" s="26">
        <v>200</v>
      </c>
      <c r="E231" s="106" t="s">
        <v>12</v>
      </c>
    </row>
    <row r="232" spans="1:5" x14ac:dyDescent="0.3">
      <c r="A232" s="22" t="s">
        <v>222</v>
      </c>
      <c r="B232" s="28" t="s">
        <v>135</v>
      </c>
      <c r="C232" s="28" t="s">
        <v>47</v>
      </c>
      <c r="D232" s="26">
        <v>11528.83</v>
      </c>
      <c r="E232" s="106" t="s">
        <v>8</v>
      </c>
    </row>
    <row r="233" spans="1:5" x14ac:dyDescent="0.3">
      <c r="A233" s="88" t="s">
        <v>573</v>
      </c>
      <c r="B233" s="28" t="s">
        <v>574</v>
      </c>
      <c r="C233" s="28" t="s">
        <v>5</v>
      </c>
      <c r="D233" s="26">
        <v>238.9</v>
      </c>
      <c r="E233" s="81" t="s">
        <v>6</v>
      </c>
    </row>
    <row r="234" spans="1:5" x14ac:dyDescent="0.3">
      <c r="A234" s="22" t="s">
        <v>386</v>
      </c>
      <c r="B234" s="28" t="s">
        <v>387</v>
      </c>
      <c r="C234" s="28" t="s">
        <v>26</v>
      </c>
      <c r="D234" s="26">
        <v>988.06</v>
      </c>
      <c r="E234" s="81" t="s">
        <v>75</v>
      </c>
    </row>
    <row r="235" spans="1:5" x14ac:dyDescent="0.3">
      <c r="A235" s="22" t="s">
        <v>388</v>
      </c>
      <c r="B235" s="28" t="s">
        <v>389</v>
      </c>
      <c r="C235" s="28" t="s">
        <v>375</v>
      </c>
      <c r="D235" s="26">
        <v>12200</v>
      </c>
      <c r="E235" s="106" t="s">
        <v>6</v>
      </c>
    </row>
    <row r="236" spans="1:5" x14ac:dyDescent="0.3">
      <c r="A236" s="22" t="s">
        <v>575</v>
      </c>
      <c r="B236" s="28" t="s">
        <v>576</v>
      </c>
      <c r="C236" s="28" t="s">
        <v>78</v>
      </c>
      <c r="D236" s="26">
        <v>270</v>
      </c>
      <c r="E236" s="81" t="s">
        <v>12</v>
      </c>
    </row>
    <row r="237" spans="1:5" x14ac:dyDescent="0.3">
      <c r="A237" s="22" t="s">
        <v>577</v>
      </c>
      <c r="B237" s="28" t="s">
        <v>578</v>
      </c>
      <c r="C237" s="28" t="s">
        <v>54</v>
      </c>
      <c r="D237" s="26">
        <v>176.34</v>
      </c>
      <c r="E237" s="73" t="s">
        <v>12</v>
      </c>
    </row>
    <row r="238" spans="1:5" x14ac:dyDescent="0.3">
      <c r="A238" s="22" t="s">
        <v>579</v>
      </c>
      <c r="B238" s="28" t="s">
        <v>580</v>
      </c>
      <c r="C238" s="28" t="s">
        <v>5</v>
      </c>
      <c r="D238" s="26">
        <v>2208848.17</v>
      </c>
      <c r="E238" s="81" t="s">
        <v>53</v>
      </c>
    </row>
    <row r="239" spans="1:5" x14ac:dyDescent="0.3">
      <c r="A239" s="22" t="s">
        <v>128</v>
      </c>
      <c r="B239" s="28" t="s">
        <v>129</v>
      </c>
      <c r="C239" s="28" t="s">
        <v>130</v>
      </c>
      <c r="D239" s="26">
        <v>10190.83</v>
      </c>
      <c r="E239" s="81" t="s">
        <v>12</v>
      </c>
    </row>
    <row r="240" spans="1:5" x14ac:dyDescent="0.3">
      <c r="A240" s="22" t="s">
        <v>128</v>
      </c>
      <c r="B240" s="28" t="s">
        <v>129</v>
      </c>
      <c r="C240" s="28" t="s">
        <v>130</v>
      </c>
      <c r="D240" s="26">
        <v>12387.33</v>
      </c>
      <c r="E240" s="81" t="s">
        <v>20</v>
      </c>
    </row>
    <row r="241" spans="1:5" x14ac:dyDescent="0.3">
      <c r="A241" s="88" t="s">
        <v>131</v>
      </c>
      <c r="B241" s="28" t="s">
        <v>132</v>
      </c>
      <c r="C241" s="28" t="s">
        <v>127</v>
      </c>
      <c r="D241" s="26">
        <v>1528.61</v>
      </c>
      <c r="E241" s="106" t="s">
        <v>8</v>
      </c>
    </row>
    <row r="242" spans="1:5" x14ac:dyDescent="0.3">
      <c r="A242" s="22" t="s">
        <v>392</v>
      </c>
      <c r="B242" s="28" t="s">
        <v>393</v>
      </c>
      <c r="C242" s="28" t="s">
        <v>54</v>
      </c>
      <c r="D242" s="26">
        <v>1995.25</v>
      </c>
      <c r="E242" s="81" t="s">
        <v>20</v>
      </c>
    </row>
    <row r="243" spans="1:5" x14ac:dyDescent="0.3">
      <c r="A243" s="22" t="s">
        <v>133</v>
      </c>
      <c r="B243" s="28" t="s">
        <v>134</v>
      </c>
      <c r="C243" s="28" t="s">
        <v>94</v>
      </c>
      <c r="D243" s="26">
        <v>1074.78</v>
      </c>
      <c r="E243" s="81" t="s">
        <v>8</v>
      </c>
    </row>
    <row r="244" spans="1:5" x14ac:dyDescent="0.3">
      <c r="A244" s="22" t="s">
        <v>581</v>
      </c>
      <c r="B244" s="28" t="s">
        <v>582</v>
      </c>
      <c r="C244" s="28" t="s">
        <v>5</v>
      </c>
      <c r="D244" s="26">
        <v>1625</v>
      </c>
      <c r="E244" s="106" t="s">
        <v>18</v>
      </c>
    </row>
    <row r="245" spans="1:5" x14ac:dyDescent="0.3">
      <c r="A245" s="88" t="s">
        <v>203</v>
      </c>
      <c r="B245" s="28"/>
      <c r="C245" s="28" t="s">
        <v>204</v>
      </c>
      <c r="D245" s="26">
        <v>186.8</v>
      </c>
      <c r="E245" s="81" t="s">
        <v>8</v>
      </c>
    </row>
    <row r="246" spans="1:5" x14ac:dyDescent="0.3">
      <c r="A246" s="124" t="s">
        <v>618</v>
      </c>
      <c r="B246" s="28" t="s">
        <v>583</v>
      </c>
      <c r="C246" s="28" t="s">
        <v>130</v>
      </c>
      <c r="D246" s="26">
        <v>88.05</v>
      </c>
      <c r="E246" s="81" t="s">
        <v>8</v>
      </c>
    </row>
    <row r="247" spans="1:5" x14ac:dyDescent="0.3">
      <c r="A247" s="22" t="s">
        <v>584</v>
      </c>
      <c r="B247" s="28" t="s">
        <v>585</v>
      </c>
      <c r="C247" s="28" t="s">
        <v>5</v>
      </c>
      <c r="D247" s="26">
        <v>6250</v>
      </c>
      <c r="E247" s="81" t="s">
        <v>27</v>
      </c>
    </row>
    <row r="248" spans="1:5" x14ac:dyDescent="0.3">
      <c r="A248" s="22" t="s">
        <v>191</v>
      </c>
      <c r="B248" s="28" t="s">
        <v>136</v>
      </c>
      <c r="C248" s="28" t="s">
        <v>154</v>
      </c>
      <c r="D248" s="26">
        <v>27983.97</v>
      </c>
      <c r="E248" s="81" t="s">
        <v>8</v>
      </c>
    </row>
    <row r="249" spans="1:5" x14ac:dyDescent="0.3">
      <c r="A249" s="22" t="s">
        <v>586</v>
      </c>
      <c r="B249" s="28" t="s">
        <v>587</v>
      </c>
      <c r="C249" s="28" t="s">
        <v>323</v>
      </c>
      <c r="D249" s="26">
        <v>424.5</v>
      </c>
      <c r="E249" s="73" t="s">
        <v>18</v>
      </c>
    </row>
    <row r="250" spans="1:5" x14ac:dyDescent="0.3">
      <c r="A250" s="22" t="s">
        <v>588</v>
      </c>
      <c r="B250" s="28" t="s">
        <v>589</v>
      </c>
      <c r="C250" s="28" t="s">
        <v>5</v>
      </c>
      <c r="D250" s="26">
        <v>1608</v>
      </c>
      <c r="E250" s="81" t="s">
        <v>8</v>
      </c>
    </row>
    <row r="251" spans="1:5" x14ac:dyDescent="0.3">
      <c r="A251" s="22" t="s">
        <v>396</v>
      </c>
      <c r="B251" s="28" t="s">
        <v>397</v>
      </c>
      <c r="C251" s="28" t="s">
        <v>9</v>
      </c>
      <c r="D251" s="26">
        <v>77.37</v>
      </c>
      <c r="E251" s="81" t="s">
        <v>8</v>
      </c>
    </row>
    <row r="252" spans="1:5" x14ac:dyDescent="0.3">
      <c r="A252" s="104" t="s">
        <v>321</v>
      </c>
      <c r="B252" s="28" t="s">
        <v>322</v>
      </c>
      <c r="C252" s="28" t="s">
        <v>5</v>
      </c>
      <c r="D252" s="26">
        <v>2812.94</v>
      </c>
      <c r="E252" s="81" t="s">
        <v>8</v>
      </c>
    </row>
    <row r="253" spans="1:5" x14ac:dyDescent="0.3">
      <c r="A253" s="22" t="s">
        <v>238</v>
      </c>
      <c r="B253" s="28" t="s">
        <v>239</v>
      </c>
      <c r="C253" s="28" t="s">
        <v>40</v>
      </c>
      <c r="D253" s="26">
        <v>4824.28</v>
      </c>
      <c r="E253" s="81" t="s">
        <v>64</v>
      </c>
    </row>
    <row r="254" spans="1:5" x14ac:dyDescent="0.3">
      <c r="A254" s="88" t="s">
        <v>240</v>
      </c>
      <c r="B254" s="28" t="s">
        <v>241</v>
      </c>
      <c r="C254" s="28" t="s">
        <v>78</v>
      </c>
      <c r="D254" s="26">
        <v>56.31</v>
      </c>
      <c r="E254" s="81" t="s">
        <v>64</v>
      </c>
    </row>
    <row r="255" spans="1:5" x14ac:dyDescent="0.3">
      <c r="A255" s="22" t="s">
        <v>590</v>
      </c>
      <c r="B255" s="28" t="s">
        <v>591</v>
      </c>
      <c r="C255" s="28" t="s">
        <v>592</v>
      </c>
      <c r="D255" s="26">
        <v>252.48</v>
      </c>
      <c r="E255" s="81" t="s">
        <v>8</v>
      </c>
    </row>
    <row r="256" spans="1:5" x14ac:dyDescent="0.3">
      <c r="A256" s="22" t="s">
        <v>137</v>
      </c>
      <c r="B256" s="28" t="s">
        <v>138</v>
      </c>
      <c r="C256" s="28" t="s">
        <v>57</v>
      </c>
      <c r="D256" s="26">
        <v>12822.07</v>
      </c>
      <c r="E256" s="81" t="s">
        <v>8</v>
      </c>
    </row>
    <row r="257" spans="1:5" x14ac:dyDescent="0.3">
      <c r="A257" s="22" t="s">
        <v>593</v>
      </c>
      <c r="B257" s="28" t="s">
        <v>594</v>
      </c>
      <c r="C257" s="28" t="s">
        <v>5</v>
      </c>
      <c r="D257" s="26">
        <v>61.58</v>
      </c>
      <c r="E257" s="106" t="s">
        <v>61</v>
      </c>
    </row>
    <row r="258" spans="1:5" x14ac:dyDescent="0.3">
      <c r="A258" s="22" t="s">
        <v>242</v>
      </c>
      <c r="B258" s="28" t="s">
        <v>243</v>
      </c>
      <c r="C258" s="28" t="s">
        <v>95</v>
      </c>
      <c r="D258" s="26">
        <v>12185.91</v>
      </c>
      <c r="E258" s="81" t="s">
        <v>8</v>
      </c>
    </row>
    <row r="259" spans="1:5" x14ac:dyDescent="0.3">
      <c r="A259" s="22" t="s">
        <v>398</v>
      </c>
      <c r="B259" s="28" t="s">
        <v>399</v>
      </c>
      <c r="C259" s="28" t="s">
        <v>5</v>
      </c>
      <c r="D259" s="26">
        <v>45</v>
      </c>
      <c r="E259" s="81" t="s">
        <v>12</v>
      </c>
    </row>
    <row r="260" spans="1:5" x14ac:dyDescent="0.3">
      <c r="A260" s="22" t="s">
        <v>183</v>
      </c>
      <c r="B260" s="28" t="s">
        <v>184</v>
      </c>
      <c r="C260" s="28" t="s">
        <v>177</v>
      </c>
      <c r="D260" s="26">
        <v>272.12</v>
      </c>
      <c r="E260" s="81" t="s">
        <v>8</v>
      </c>
    </row>
    <row r="261" spans="1:5" x14ac:dyDescent="0.3">
      <c r="A261" s="22" t="s">
        <v>324</v>
      </c>
      <c r="B261" s="28" t="s">
        <v>325</v>
      </c>
      <c r="C261" s="28" t="s">
        <v>5</v>
      </c>
      <c r="D261" s="26">
        <v>43266.11</v>
      </c>
      <c r="E261" s="81" t="s">
        <v>75</v>
      </c>
    </row>
    <row r="262" spans="1:5" x14ac:dyDescent="0.3">
      <c r="A262" s="22" t="s">
        <v>163</v>
      </c>
      <c r="B262" s="28" t="s">
        <v>139</v>
      </c>
      <c r="C262" s="28" t="s">
        <v>39</v>
      </c>
      <c r="D262" s="26">
        <v>6566.6</v>
      </c>
      <c r="E262" s="81" t="s">
        <v>8</v>
      </c>
    </row>
    <row r="263" spans="1:5" x14ac:dyDescent="0.3">
      <c r="A263" s="22" t="s">
        <v>164</v>
      </c>
      <c r="B263" s="28" t="s">
        <v>139</v>
      </c>
      <c r="C263" s="28" t="s">
        <v>39</v>
      </c>
      <c r="D263" s="26">
        <v>15060.06</v>
      </c>
      <c r="E263" s="81" t="s">
        <v>8</v>
      </c>
    </row>
    <row r="264" spans="1:5" x14ac:dyDescent="0.3">
      <c r="A264" s="22" t="s">
        <v>400</v>
      </c>
      <c r="B264" s="28" t="s">
        <v>401</v>
      </c>
      <c r="C264" s="28" t="s">
        <v>375</v>
      </c>
      <c r="D264" s="26">
        <v>225</v>
      </c>
      <c r="E264" s="81" t="s">
        <v>36</v>
      </c>
    </row>
    <row r="265" spans="1:5" x14ac:dyDescent="0.3">
      <c r="A265" s="22" t="s">
        <v>326</v>
      </c>
      <c r="B265" s="28" t="s">
        <v>327</v>
      </c>
      <c r="C265" s="28" t="s">
        <v>5</v>
      </c>
      <c r="D265" s="26">
        <v>1031.25</v>
      </c>
      <c r="E265" s="81" t="s">
        <v>36</v>
      </c>
    </row>
    <row r="266" spans="1:5" x14ac:dyDescent="0.3">
      <c r="A266" s="22" t="s">
        <v>140</v>
      </c>
      <c r="B266" s="28" t="s">
        <v>141</v>
      </c>
      <c r="C266" s="28" t="s">
        <v>54</v>
      </c>
      <c r="D266" s="26">
        <v>176.63</v>
      </c>
      <c r="E266" s="81" t="s">
        <v>8</v>
      </c>
    </row>
    <row r="267" spans="1:5" x14ac:dyDescent="0.3">
      <c r="A267" s="88" t="s">
        <v>595</v>
      </c>
      <c r="B267" s="28" t="s">
        <v>596</v>
      </c>
      <c r="C267" s="28" t="s">
        <v>5</v>
      </c>
      <c r="D267" s="26">
        <v>13.3</v>
      </c>
      <c r="E267" s="81" t="s">
        <v>165</v>
      </c>
    </row>
    <row r="268" spans="1:5" x14ac:dyDescent="0.3">
      <c r="A268" s="22" t="s">
        <v>597</v>
      </c>
      <c r="B268" s="28" t="s">
        <v>598</v>
      </c>
      <c r="C268" s="28" t="s">
        <v>5</v>
      </c>
      <c r="D268" s="26">
        <v>68.75</v>
      </c>
      <c r="E268" s="81" t="s">
        <v>66</v>
      </c>
    </row>
    <row r="269" spans="1:5" x14ac:dyDescent="0.3">
      <c r="A269" s="22" t="s">
        <v>599</v>
      </c>
      <c r="B269" s="28" t="s">
        <v>600</v>
      </c>
      <c r="C269" s="28" t="s">
        <v>17</v>
      </c>
      <c r="D269" s="26">
        <v>38.299999999999997</v>
      </c>
      <c r="E269" s="81" t="s">
        <v>20</v>
      </c>
    </row>
    <row r="270" spans="1:5" x14ac:dyDescent="0.3">
      <c r="A270" s="22" t="s">
        <v>402</v>
      </c>
      <c r="B270" s="28" t="s">
        <v>403</v>
      </c>
      <c r="C270" s="28" t="s">
        <v>17</v>
      </c>
      <c r="D270" s="26">
        <v>21.9</v>
      </c>
      <c r="E270" s="81" t="s">
        <v>266</v>
      </c>
    </row>
    <row r="271" spans="1:5" x14ac:dyDescent="0.3">
      <c r="A271" s="22" t="s">
        <v>601</v>
      </c>
      <c r="B271" s="28" t="s">
        <v>602</v>
      </c>
      <c r="C271" s="28" t="s">
        <v>5</v>
      </c>
      <c r="D271" s="26">
        <v>105.75</v>
      </c>
      <c r="E271" s="81" t="s">
        <v>20</v>
      </c>
    </row>
    <row r="272" spans="1:5" x14ac:dyDescent="0.3">
      <c r="A272" s="22" t="s">
        <v>603</v>
      </c>
      <c r="B272" s="28" t="s">
        <v>604</v>
      </c>
      <c r="C272" s="28" t="s">
        <v>605</v>
      </c>
      <c r="D272" s="26">
        <v>300.60000000000002</v>
      </c>
      <c r="E272" s="81" t="s">
        <v>8</v>
      </c>
    </row>
    <row r="273" spans="1:5" x14ac:dyDescent="0.3">
      <c r="A273" s="22" t="s">
        <v>195</v>
      </c>
      <c r="B273" s="28" t="s">
        <v>196</v>
      </c>
      <c r="C273" s="28" t="s">
        <v>5</v>
      </c>
      <c r="D273" s="26">
        <v>395</v>
      </c>
      <c r="E273" s="81" t="s">
        <v>8</v>
      </c>
    </row>
    <row r="274" spans="1:5" x14ac:dyDescent="0.3">
      <c r="A274" s="104" t="s">
        <v>195</v>
      </c>
      <c r="B274" s="28" t="s">
        <v>196</v>
      </c>
      <c r="C274" s="28" t="s">
        <v>5</v>
      </c>
      <c r="D274" s="26">
        <v>1921.25</v>
      </c>
      <c r="E274" s="81" t="s">
        <v>18</v>
      </c>
    </row>
    <row r="275" spans="1:5" x14ac:dyDescent="0.3">
      <c r="A275" s="22" t="s">
        <v>404</v>
      </c>
      <c r="B275" s="28" t="s">
        <v>405</v>
      </c>
      <c r="C275" s="28" t="s">
        <v>5</v>
      </c>
      <c r="D275" s="26">
        <v>18</v>
      </c>
      <c r="E275" s="81" t="s">
        <v>12</v>
      </c>
    </row>
    <row r="276" spans="1:5" x14ac:dyDescent="0.3">
      <c r="A276" s="22" t="s">
        <v>142</v>
      </c>
      <c r="B276" s="28" t="s">
        <v>143</v>
      </c>
      <c r="C276" s="28" t="s">
        <v>47</v>
      </c>
      <c r="D276" s="26">
        <v>74.650000000000006</v>
      </c>
      <c r="E276" s="81" t="s">
        <v>8</v>
      </c>
    </row>
    <row r="277" spans="1:5" x14ac:dyDescent="0.3">
      <c r="A277" s="22" t="s">
        <v>172</v>
      </c>
      <c r="B277" s="28"/>
      <c r="C277" s="28" t="s">
        <v>173</v>
      </c>
      <c r="D277" s="26">
        <v>15.99</v>
      </c>
      <c r="E277" s="81" t="s">
        <v>72</v>
      </c>
    </row>
    <row r="278" spans="1:5" x14ac:dyDescent="0.3">
      <c r="A278" s="22" t="s">
        <v>144</v>
      </c>
      <c r="B278" s="28" t="s">
        <v>145</v>
      </c>
      <c r="C278" s="28" t="s">
        <v>5</v>
      </c>
      <c r="D278" s="26">
        <v>7153.56</v>
      </c>
      <c r="E278" s="81" t="s">
        <v>8</v>
      </c>
    </row>
    <row r="279" spans="1:5" x14ac:dyDescent="0.3">
      <c r="A279" s="124" t="s">
        <v>246</v>
      </c>
      <c r="B279" s="28" t="s">
        <v>205</v>
      </c>
      <c r="C279" s="28" t="s">
        <v>206</v>
      </c>
      <c r="D279" s="26">
        <v>896.41</v>
      </c>
      <c r="E279" s="81" t="s">
        <v>8</v>
      </c>
    </row>
    <row r="280" spans="1:5" x14ac:dyDescent="0.3">
      <c r="A280" s="22" t="s">
        <v>606</v>
      </c>
      <c r="B280" s="28" t="s">
        <v>607</v>
      </c>
      <c r="C280" s="28" t="s">
        <v>90</v>
      </c>
      <c r="D280" s="26">
        <v>229.59</v>
      </c>
      <c r="E280" s="81" t="s">
        <v>12</v>
      </c>
    </row>
    <row r="281" spans="1:5" x14ac:dyDescent="0.3">
      <c r="A281" s="22" t="s">
        <v>174</v>
      </c>
      <c r="B281" s="28" t="s">
        <v>175</v>
      </c>
      <c r="C281" s="28" t="s">
        <v>90</v>
      </c>
      <c r="D281" s="26">
        <v>737.81</v>
      </c>
      <c r="E281" s="81" t="s">
        <v>12</v>
      </c>
    </row>
    <row r="282" spans="1:5" x14ac:dyDescent="0.3">
      <c r="A282" s="22" t="s">
        <v>174</v>
      </c>
      <c r="B282" s="28" t="s">
        <v>175</v>
      </c>
      <c r="C282" s="28" t="s">
        <v>90</v>
      </c>
      <c r="D282" s="26">
        <v>21.94</v>
      </c>
      <c r="E282" s="81" t="s">
        <v>8</v>
      </c>
    </row>
    <row r="283" spans="1:5" x14ac:dyDescent="0.3">
      <c r="A283" s="88" t="s">
        <v>174</v>
      </c>
      <c r="B283" s="28" t="s">
        <v>175</v>
      </c>
      <c r="C283" s="28" t="s">
        <v>90</v>
      </c>
      <c r="D283" s="26">
        <v>120.5</v>
      </c>
      <c r="E283" s="81" t="s">
        <v>55</v>
      </c>
    </row>
    <row r="284" spans="1:5" x14ac:dyDescent="0.3">
      <c r="A284" s="22" t="s">
        <v>328</v>
      </c>
      <c r="B284" s="28" t="s">
        <v>329</v>
      </c>
      <c r="C284" s="28" t="s">
        <v>315</v>
      </c>
      <c r="D284" s="26">
        <v>160</v>
      </c>
      <c r="E284" s="81" t="s">
        <v>8</v>
      </c>
    </row>
    <row r="285" spans="1:5" x14ac:dyDescent="0.3">
      <c r="A285" s="22" t="s">
        <v>207</v>
      </c>
      <c r="B285" s="28" t="s">
        <v>208</v>
      </c>
      <c r="C285" s="28" t="s">
        <v>17</v>
      </c>
      <c r="D285" s="26">
        <v>958.75</v>
      </c>
      <c r="E285" s="81" t="s">
        <v>8</v>
      </c>
    </row>
    <row r="286" spans="1:5" ht="15" thickBot="1" x14ac:dyDescent="0.35">
      <c r="A286" s="124" t="s">
        <v>409</v>
      </c>
      <c r="B286" s="28"/>
      <c r="C286" s="28"/>
      <c r="D286" s="26">
        <v>7363.45</v>
      </c>
      <c r="E286" s="128" t="s">
        <v>66</v>
      </c>
    </row>
    <row r="287" spans="1:5" x14ac:dyDescent="0.3">
      <c r="A287" s="93" t="s">
        <v>331</v>
      </c>
      <c r="B287" s="77"/>
      <c r="C287" s="77"/>
      <c r="D287" s="78">
        <v>6240</v>
      </c>
      <c r="E287" s="95" t="s">
        <v>332</v>
      </c>
    </row>
    <row r="288" spans="1:5" x14ac:dyDescent="0.3">
      <c r="A288" s="107" t="s">
        <v>247</v>
      </c>
      <c r="B288" s="77" t="s">
        <v>248</v>
      </c>
      <c r="C288" s="77" t="s">
        <v>17</v>
      </c>
      <c r="D288" s="78">
        <v>640.45000000000005</v>
      </c>
      <c r="E288" s="21" t="s">
        <v>330</v>
      </c>
    </row>
    <row r="289" spans="1:5" x14ac:dyDescent="0.3">
      <c r="A289" s="104" t="s">
        <v>619</v>
      </c>
      <c r="B289" s="27" t="s">
        <v>620</v>
      </c>
      <c r="C289" s="105" t="s">
        <v>621</v>
      </c>
      <c r="D289" s="26">
        <v>500</v>
      </c>
      <c r="E289" s="21" t="s">
        <v>330</v>
      </c>
    </row>
    <row r="290" spans="1:5" x14ac:dyDescent="0.3">
      <c r="A290" s="82" t="s">
        <v>622</v>
      </c>
      <c r="B290" s="77" t="s">
        <v>623</v>
      </c>
      <c r="C290" s="77" t="s">
        <v>30</v>
      </c>
      <c r="D290" s="78">
        <v>300</v>
      </c>
      <c r="E290" s="21" t="s">
        <v>330</v>
      </c>
    </row>
    <row r="291" spans="1:5" x14ac:dyDescent="0.3">
      <c r="A291" s="107" t="s">
        <v>624</v>
      </c>
      <c r="B291" s="77" t="s">
        <v>625</v>
      </c>
      <c r="C291" s="77" t="s">
        <v>38</v>
      </c>
      <c r="D291" s="78">
        <v>800</v>
      </c>
      <c r="E291" s="21" t="s">
        <v>330</v>
      </c>
    </row>
    <row r="292" spans="1:5" x14ac:dyDescent="0.3">
      <c r="A292" s="104" t="s">
        <v>626</v>
      </c>
      <c r="B292" s="27" t="s">
        <v>627</v>
      </c>
      <c r="C292" s="105" t="s">
        <v>5</v>
      </c>
      <c r="D292" s="26">
        <v>1700</v>
      </c>
      <c r="E292" s="21" t="s">
        <v>330</v>
      </c>
    </row>
    <row r="293" spans="1:5" x14ac:dyDescent="0.3">
      <c r="A293" s="82" t="s">
        <v>628</v>
      </c>
      <c r="B293" s="77" t="s">
        <v>629</v>
      </c>
      <c r="C293" s="77" t="s">
        <v>5</v>
      </c>
      <c r="D293" s="78">
        <v>1100</v>
      </c>
      <c r="E293" s="21" t="s">
        <v>330</v>
      </c>
    </row>
    <row r="294" spans="1:5" x14ac:dyDescent="0.3">
      <c r="A294" s="107" t="s">
        <v>567</v>
      </c>
      <c r="B294" s="77" t="s">
        <v>568</v>
      </c>
      <c r="C294" s="77" t="s">
        <v>5</v>
      </c>
      <c r="D294" s="78">
        <v>7000</v>
      </c>
      <c r="E294" s="21" t="s">
        <v>330</v>
      </c>
    </row>
    <row r="295" spans="1:5" x14ac:dyDescent="0.3">
      <c r="A295" s="104" t="s">
        <v>125</v>
      </c>
      <c r="B295" s="27" t="s">
        <v>126</v>
      </c>
      <c r="C295" s="105" t="s">
        <v>26</v>
      </c>
      <c r="D295" s="26">
        <v>130524.94</v>
      </c>
      <c r="E295" s="21" t="s">
        <v>330</v>
      </c>
    </row>
    <row r="296" spans="1:5" x14ac:dyDescent="0.3">
      <c r="A296" s="82" t="s">
        <v>630</v>
      </c>
      <c r="B296" s="77" t="s">
        <v>631</v>
      </c>
      <c r="C296" s="77" t="s">
        <v>38</v>
      </c>
      <c r="D296" s="78">
        <v>2400</v>
      </c>
      <c r="E296" s="21" t="s">
        <v>330</v>
      </c>
    </row>
    <row r="297" spans="1:5" x14ac:dyDescent="0.3">
      <c r="A297" s="82" t="s">
        <v>632</v>
      </c>
      <c r="B297" s="77" t="s">
        <v>633</v>
      </c>
      <c r="C297" s="77" t="s">
        <v>5</v>
      </c>
      <c r="D297" s="78">
        <v>852</v>
      </c>
      <c r="E297" s="106" t="s">
        <v>408</v>
      </c>
    </row>
    <row r="298" spans="1:5" x14ac:dyDescent="0.3">
      <c r="A298" s="82" t="s">
        <v>634</v>
      </c>
      <c r="B298" s="77" t="s">
        <v>635</v>
      </c>
      <c r="C298" s="77" t="s">
        <v>95</v>
      </c>
      <c r="D298" s="78">
        <v>1110</v>
      </c>
      <c r="E298" s="106" t="s">
        <v>408</v>
      </c>
    </row>
    <row r="299" spans="1:5" x14ac:dyDescent="0.3">
      <c r="A299" s="82" t="s">
        <v>337</v>
      </c>
      <c r="B299" s="77" t="s">
        <v>338</v>
      </c>
      <c r="C299" s="77" t="s">
        <v>37</v>
      </c>
      <c r="D299" s="78">
        <v>100.3</v>
      </c>
      <c r="E299" s="106" t="s">
        <v>408</v>
      </c>
    </row>
    <row r="300" spans="1:5" x14ac:dyDescent="0.3">
      <c r="A300" s="82" t="s">
        <v>636</v>
      </c>
      <c r="B300" s="77"/>
      <c r="C300" s="77" t="s">
        <v>637</v>
      </c>
      <c r="D300" s="78">
        <v>8521</v>
      </c>
      <c r="E300" s="106" t="s">
        <v>408</v>
      </c>
    </row>
    <row r="301" spans="1:5" x14ac:dyDescent="0.3">
      <c r="A301" s="82" t="s">
        <v>638</v>
      </c>
      <c r="B301" s="77"/>
      <c r="C301" s="77" t="s">
        <v>639</v>
      </c>
      <c r="D301" s="78">
        <v>1226.94</v>
      </c>
      <c r="E301" s="106" t="s">
        <v>408</v>
      </c>
    </row>
    <row r="302" spans="1:5" x14ac:dyDescent="0.3">
      <c r="A302" s="82" t="s">
        <v>640</v>
      </c>
      <c r="B302" s="77"/>
      <c r="C302" s="77" t="s">
        <v>641</v>
      </c>
      <c r="D302" s="78">
        <v>2772</v>
      </c>
      <c r="E302" s="106" t="s">
        <v>408</v>
      </c>
    </row>
    <row r="303" spans="1:5" x14ac:dyDescent="0.3">
      <c r="A303" s="82" t="s">
        <v>642</v>
      </c>
      <c r="B303" s="77"/>
      <c r="C303" s="77" t="s">
        <v>643</v>
      </c>
      <c r="D303" s="78">
        <v>1812.6</v>
      </c>
      <c r="E303" s="106" t="s">
        <v>408</v>
      </c>
    </row>
    <row r="304" spans="1:5" x14ac:dyDescent="0.3">
      <c r="A304" s="82" t="s">
        <v>644</v>
      </c>
      <c r="B304" s="77" t="s">
        <v>645</v>
      </c>
      <c r="C304" s="77" t="s">
        <v>187</v>
      </c>
      <c r="D304" s="78">
        <v>4863</v>
      </c>
      <c r="E304" s="106" t="s">
        <v>408</v>
      </c>
    </row>
    <row r="305" spans="1:5" x14ac:dyDescent="0.3">
      <c r="A305" s="82" t="s">
        <v>646</v>
      </c>
      <c r="B305" s="77"/>
      <c r="C305" s="77" t="s">
        <v>647</v>
      </c>
      <c r="D305" s="78">
        <v>3601.5</v>
      </c>
      <c r="E305" s="106" t="s">
        <v>408</v>
      </c>
    </row>
    <row r="306" spans="1:5" x14ac:dyDescent="0.3">
      <c r="A306" s="82" t="s">
        <v>648</v>
      </c>
      <c r="B306" s="77" t="s">
        <v>649</v>
      </c>
      <c r="C306" s="77" t="s">
        <v>5</v>
      </c>
      <c r="D306" s="78">
        <v>80000</v>
      </c>
      <c r="E306" s="106" t="s">
        <v>408</v>
      </c>
    </row>
    <row r="307" spans="1:5" x14ac:dyDescent="0.3">
      <c r="A307" s="82" t="s">
        <v>344</v>
      </c>
      <c r="B307" s="77"/>
      <c r="C307" s="77" t="s">
        <v>345</v>
      </c>
      <c r="D307" s="78">
        <v>3358.8</v>
      </c>
      <c r="E307" s="106" t="s">
        <v>408</v>
      </c>
    </row>
    <row r="308" spans="1:5" x14ac:dyDescent="0.3">
      <c r="A308" s="82" t="s">
        <v>650</v>
      </c>
      <c r="B308" s="77"/>
      <c r="C308" s="77" t="s">
        <v>651</v>
      </c>
      <c r="D308" s="78">
        <v>2344</v>
      </c>
      <c r="E308" s="106" t="s">
        <v>408</v>
      </c>
    </row>
    <row r="309" spans="1:5" x14ac:dyDescent="0.3">
      <c r="A309" s="82" t="s">
        <v>652</v>
      </c>
      <c r="B309" s="77"/>
      <c r="C309" s="77" t="s">
        <v>351</v>
      </c>
      <c r="D309" s="78">
        <v>60.6</v>
      </c>
      <c r="E309" s="106" t="s">
        <v>408</v>
      </c>
    </row>
    <row r="310" spans="1:5" x14ac:dyDescent="0.3">
      <c r="A310" s="82" t="s">
        <v>653</v>
      </c>
      <c r="B310" s="77"/>
      <c r="C310" s="77" t="s">
        <v>654</v>
      </c>
      <c r="D310" s="78">
        <v>367.38</v>
      </c>
      <c r="E310" s="106" t="s">
        <v>408</v>
      </c>
    </row>
    <row r="311" spans="1:5" x14ac:dyDescent="0.3">
      <c r="A311" s="82" t="s">
        <v>655</v>
      </c>
      <c r="B311" s="77" t="s">
        <v>656</v>
      </c>
      <c r="C311" s="77" t="s">
        <v>194</v>
      </c>
      <c r="D311" s="78">
        <v>2659.5</v>
      </c>
      <c r="E311" s="106" t="s">
        <v>408</v>
      </c>
    </row>
    <row r="312" spans="1:5" x14ac:dyDescent="0.3">
      <c r="A312" s="82" t="s">
        <v>657</v>
      </c>
      <c r="B312" s="77"/>
      <c r="C312" s="77" t="s">
        <v>658</v>
      </c>
      <c r="D312" s="78">
        <v>19989</v>
      </c>
      <c r="E312" s="106" t="s">
        <v>408</v>
      </c>
    </row>
    <row r="313" spans="1:5" x14ac:dyDescent="0.3">
      <c r="A313" s="82" t="s">
        <v>354</v>
      </c>
      <c r="B313" s="77" t="s">
        <v>355</v>
      </c>
      <c r="C313" s="77" t="s">
        <v>5</v>
      </c>
      <c r="D313" s="78">
        <v>85.9</v>
      </c>
      <c r="E313" s="106" t="s">
        <v>408</v>
      </c>
    </row>
    <row r="314" spans="1:5" x14ac:dyDescent="0.3">
      <c r="A314" s="82" t="s">
        <v>358</v>
      </c>
      <c r="B314" s="77"/>
      <c r="C314" s="77" t="s">
        <v>50</v>
      </c>
      <c r="D314" s="78">
        <v>8656.65</v>
      </c>
      <c r="E314" s="106" t="s">
        <v>408</v>
      </c>
    </row>
    <row r="315" spans="1:5" x14ac:dyDescent="0.3">
      <c r="A315" s="107" t="s">
        <v>659</v>
      </c>
      <c r="B315" s="77"/>
      <c r="C315" s="77" t="s">
        <v>660</v>
      </c>
      <c r="D315" s="78">
        <v>1750.4</v>
      </c>
      <c r="E315" s="106" t="s">
        <v>408</v>
      </c>
    </row>
    <row r="316" spans="1:5" x14ac:dyDescent="0.3">
      <c r="A316" s="104" t="s">
        <v>661</v>
      </c>
      <c r="B316" s="27" t="s">
        <v>662</v>
      </c>
      <c r="C316" s="105" t="s">
        <v>25</v>
      </c>
      <c r="D316" s="26">
        <v>630.66</v>
      </c>
      <c r="E316" s="106" t="s">
        <v>408</v>
      </c>
    </row>
    <row r="317" spans="1:5" x14ac:dyDescent="0.3">
      <c r="A317" s="82" t="s">
        <v>380</v>
      </c>
      <c r="B317" s="77"/>
      <c r="C317" s="77" t="s">
        <v>381</v>
      </c>
      <c r="D317" s="78">
        <v>417.2</v>
      </c>
      <c r="E317" s="106" t="s">
        <v>408</v>
      </c>
    </row>
    <row r="318" spans="1:5" x14ac:dyDescent="0.3">
      <c r="A318" s="107" t="s">
        <v>663</v>
      </c>
      <c r="B318" s="77"/>
      <c r="C318" s="77" t="s">
        <v>664</v>
      </c>
      <c r="D318" s="78">
        <v>676</v>
      </c>
      <c r="E318" s="106" t="s">
        <v>408</v>
      </c>
    </row>
    <row r="319" spans="1:5" x14ac:dyDescent="0.3">
      <c r="A319" s="104" t="s">
        <v>665</v>
      </c>
      <c r="B319" s="27" t="s">
        <v>666</v>
      </c>
      <c r="C319" s="105" t="s">
        <v>5</v>
      </c>
      <c r="D319" s="26">
        <v>409</v>
      </c>
      <c r="E319" s="106" t="s">
        <v>408</v>
      </c>
    </row>
    <row r="320" spans="1:5" x14ac:dyDescent="0.3">
      <c r="A320" s="82" t="s">
        <v>384</v>
      </c>
      <c r="B320" s="77"/>
      <c r="C320" s="77" t="s">
        <v>385</v>
      </c>
      <c r="D320" s="78">
        <v>1421.2</v>
      </c>
      <c r="E320" s="106" t="s">
        <v>408</v>
      </c>
    </row>
    <row r="321" spans="1:5" x14ac:dyDescent="0.3">
      <c r="A321" s="107" t="s">
        <v>667</v>
      </c>
      <c r="B321" s="77" t="s">
        <v>668</v>
      </c>
      <c r="C321" s="77" t="s">
        <v>323</v>
      </c>
      <c r="D321" s="78">
        <v>1060</v>
      </c>
      <c r="E321" s="106" t="s">
        <v>408</v>
      </c>
    </row>
    <row r="322" spans="1:5" x14ac:dyDescent="0.3">
      <c r="A322" s="104" t="s">
        <v>390</v>
      </c>
      <c r="B322" s="27"/>
      <c r="C322" s="105" t="s">
        <v>391</v>
      </c>
      <c r="D322" s="26">
        <v>902.7</v>
      </c>
      <c r="E322" s="106" t="s">
        <v>408</v>
      </c>
    </row>
    <row r="323" spans="1:5" x14ac:dyDescent="0.3">
      <c r="A323" s="82" t="s">
        <v>394</v>
      </c>
      <c r="B323" s="77" t="s">
        <v>395</v>
      </c>
      <c r="C323" s="77" t="s">
        <v>5</v>
      </c>
      <c r="D323" s="78">
        <v>354.12</v>
      </c>
      <c r="E323" s="106" t="s">
        <v>408</v>
      </c>
    </row>
    <row r="324" spans="1:5" x14ac:dyDescent="0.3">
      <c r="A324" s="107" t="s">
        <v>669</v>
      </c>
      <c r="B324" s="77"/>
      <c r="C324" s="77" t="s">
        <v>670</v>
      </c>
      <c r="D324" s="78">
        <v>3873.06</v>
      </c>
      <c r="E324" s="106" t="s">
        <v>408</v>
      </c>
    </row>
    <row r="325" spans="1:5" ht="15" thickBot="1" x14ac:dyDescent="0.35">
      <c r="A325" s="104" t="s">
        <v>671</v>
      </c>
      <c r="B325" s="27"/>
      <c r="C325" s="105" t="s">
        <v>672</v>
      </c>
      <c r="D325" s="26">
        <v>5033.5</v>
      </c>
      <c r="E325" s="106" t="s">
        <v>408</v>
      </c>
    </row>
    <row r="326" spans="1:5" ht="15" thickBot="1" x14ac:dyDescent="0.35">
      <c r="A326" s="85" t="s">
        <v>673</v>
      </c>
      <c r="B326" s="83"/>
      <c r="C326" s="83"/>
      <c r="D326" s="86">
        <f>SUM(D5:D325)</f>
        <v>5817706.6300000027</v>
      </c>
      <c r="E326" s="84"/>
    </row>
    <row r="327" spans="1:5" x14ac:dyDescent="0.3">
      <c r="B327" s="18"/>
      <c r="C327" s="18"/>
      <c r="D327" s="18"/>
      <c r="E327" s="18"/>
    </row>
    <row r="328" spans="1:5" x14ac:dyDescent="0.3">
      <c r="B328" s="18"/>
      <c r="C328" s="18"/>
      <c r="D328" s="18"/>
      <c r="E328" s="18"/>
    </row>
    <row r="329" spans="1:5" x14ac:dyDescent="0.3">
      <c r="B329" s="18"/>
      <c r="C329" s="18"/>
      <c r="D329" s="18"/>
      <c r="E329" s="18"/>
    </row>
    <row r="330" spans="1:5" x14ac:dyDescent="0.3">
      <c r="B330" s="18"/>
      <c r="C330" s="18"/>
      <c r="D330" s="18"/>
      <c r="E330" s="18"/>
    </row>
    <row r="331" spans="1:5" x14ac:dyDescent="0.3">
      <c r="B331" s="18"/>
      <c r="C331" s="18"/>
      <c r="D331" s="18"/>
      <c r="E331" s="18"/>
    </row>
    <row r="332" spans="1:5" x14ac:dyDescent="0.3">
      <c r="B332" s="18"/>
      <c r="C332" s="18"/>
      <c r="D332" s="18"/>
      <c r="E332" s="18"/>
    </row>
    <row r="333" spans="1:5" x14ac:dyDescent="0.3">
      <c r="B333" s="18"/>
      <c r="C333" s="18"/>
      <c r="D333" s="18"/>
      <c r="E333" s="18"/>
    </row>
    <row r="334" spans="1:5" x14ac:dyDescent="0.3">
      <c r="B334" s="18"/>
      <c r="C334" s="18"/>
      <c r="D334" s="18"/>
      <c r="E334" s="18"/>
    </row>
    <row r="335" spans="1:5" x14ac:dyDescent="0.3">
      <c r="B335" s="18"/>
      <c r="C335" s="18"/>
      <c r="D335" s="18"/>
      <c r="E335" s="18"/>
    </row>
    <row r="336" spans="1:5" x14ac:dyDescent="0.3">
      <c r="B336" s="18"/>
      <c r="C336" s="18"/>
      <c r="D336" s="18"/>
      <c r="E336" s="18"/>
    </row>
    <row r="337" spans="2:5" x14ac:dyDescent="0.3">
      <c r="B337" s="18"/>
      <c r="C337" s="18"/>
      <c r="D337" s="18"/>
      <c r="E337" s="18"/>
    </row>
    <row r="338" spans="2:5" x14ac:dyDescent="0.3">
      <c r="B338" s="18"/>
      <c r="C338" s="18"/>
      <c r="D338" s="18"/>
      <c r="E338" s="18"/>
    </row>
    <row r="339" spans="2:5" x14ac:dyDescent="0.3">
      <c r="B339" s="18"/>
      <c r="C339" s="18"/>
      <c r="D339" s="18"/>
      <c r="E339" s="18"/>
    </row>
    <row r="340" spans="2:5" x14ac:dyDescent="0.3">
      <c r="B340" s="18"/>
      <c r="C340" s="18"/>
      <c r="D340" s="18"/>
      <c r="E340" s="18"/>
    </row>
    <row r="341" spans="2:5" x14ac:dyDescent="0.3">
      <c r="B341" s="18"/>
      <c r="C341" s="18"/>
      <c r="D341" s="18"/>
      <c r="E341" s="18"/>
    </row>
    <row r="342" spans="2:5" x14ac:dyDescent="0.3">
      <c r="B342" s="18"/>
      <c r="C342" s="18"/>
      <c r="D342" s="18"/>
      <c r="E342" s="18"/>
    </row>
    <row r="343" spans="2:5" x14ac:dyDescent="0.3">
      <c r="B343" s="18"/>
      <c r="C343" s="18"/>
      <c r="D343" s="18"/>
      <c r="E343" s="18"/>
    </row>
    <row r="344" spans="2:5" x14ac:dyDescent="0.3">
      <c r="B344" s="18"/>
      <c r="C344" s="18"/>
      <c r="D344" s="18"/>
      <c r="E344" s="18"/>
    </row>
    <row r="345" spans="2:5" x14ac:dyDescent="0.3">
      <c r="B345" s="18"/>
      <c r="C345" s="18"/>
      <c r="D345" s="18"/>
      <c r="E345" s="18"/>
    </row>
    <row r="346" spans="2:5" x14ac:dyDescent="0.3">
      <c r="B346" s="18"/>
      <c r="C346" s="18"/>
      <c r="D346" s="18"/>
      <c r="E346" s="18"/>
    </row>
    <row r="347" spans="2:5" x14ac:dyDescent="0.3">
      <c r="B347" s="18"/>
      <c r="C347" s="18"/>
      <c r="D347" s="18"/>
      <c r="E347" s="18"/>
    </row>
    <row r="348" spans="2:5" x14ac:dyDescent="0.3">
      <c r="B348" s="18"/>
      <c r="C348" s="18"/>
      <c r="D348" s="18"/>
      <c r="E348" s="18"/>
    </row>
    <row r="349" spans="2:5" x14ac:dyDescent="0.3">
      <c r="B349" s="18"/>
      <c r="C349" s="18"/>
      <c r="D349" s="18"/>
      <c r="E349" s="18"/>
    </row>
    <row r="350" spans="2:5" x14ac:dyDescent="0.3">
      <c r="B350" s="18"/>
      <c r="C350" s="18"/>
      <c r="D350" s="18"/>
      <c r="E350" s="18"/>
    </row>
    <row r="351" spans="2:5" x14ac:dyDescent="0.3">
      <c r="B351" s="18"/>
      <c r="C351" s="18"/>
      <c r="D351" s="18"/>
      <c r="E351" s="18"/>
    </row>
    <row r="352" spans="2:5" x14ac:dyDescent="0.3">
      <c r="B352" s="18"/>
      <c r="C352" s="18"/>
      <c r="D352" s="18"/>
      <c r="E352" s="18"/>
    </row>
    <row r="353" spans="2:5" x14ac:dyDescent="0.3">
      <c r="B353" s="18"/>
      <c r="C353" s="18"/>
      <c r="D353" s="18"/>
      <c r="E353" s="18"/>
    </row>
    <row r="354" spans="2:5" x14ac:dyDescent="0.3">
      <c r="B354" s="18"/>
      <c r="C354" s="18"/>
      <c r="D354" s="18"/>
      <c r="E354" s="18"/>
    </row>
    <row r="355" spans="2:5" x14ac:dyDescent="0.3">
      <c r="B355" s="18"/>
      <c r="C355" s="18"/>
      <c r="D355" s="18"/>
      <c r="E355" s="18"/>
    </row>
    <row r="356" spans="2:5" x14ac:dyDescent="0.3">
      <c r="B356" s="18"/>
      <c r="C356" s="18"/>
      <c r="D356" s="18"/>
      <c r="E356" s="18"/>
    </row>
    <row r="357" spans="2:5" x14ac:dyDescent="0.3">
      <c r="B357" s="18"/>
      <c r="C357" s="18"/>
      <c r="D357" s="18"/>
      <c r="E357" s="18"/>
    </row>
    <row r="358" spans="2:5" x14ac:dyDescent="0.3">
      <c r="B358" s="18"/>
      <c r="C358" s="18"/>
      <c r="D358" s="18"/>
      <c r="E358" s="18"/>
    </row>
    <row r="359" spans="2:5" x14ac:dyDescent="0.3">
      <c r="B359" s="18"/>
      <c r="C359" s="18"/>
      <c r="D359" s="18"/>
      <c r="E359" s="18"/>
    </row>
    <row r="360" spans="2:5" x14ac:dyDescent="0.3">
      <c r="B360" s="18"/>
      <c r="C360" s="18"/>
      <c r="D360" s="18"/>
      <c r="E360" s="18"/>
    </row>
    <row r="361" spans="2:5" x14ac:dyDescent="0.3">
      <c r="B361" s="18"/>
      <c r="C361" s="18"/>
      <c r="D361" s="18"/>
      <c r="E361" s="18"/>
    </row>
    <row r="362" spans="2:5" x14ac:dyDescent="0.3">
      <c r="B362" s="18"/>
      <c r="C362" s="18"/>
      <c r="D362" s="18"/>
      <c r="E362" s="18"/>
    </row>
    <row r="363" spans="2:5" x14ac:dyDescent="0.3">
      <c r="B363" s="18"/>
      <c r="C363" s="18"/>
      <c r="D363" s="18"/>
      <c r="E363" s="18"/>
    </row>
    <row r="364" spans="2:5" x14ac:dyDescent="0.3">
      <c r="B364" s="18"/>
      <c r="C364" s="18"/>
      <c r="D364" s="18"/>
      <c r="E364" s="18"/>
    </row>
    <row r="365" spans="2:5" x14ac:dyDescent="0.3">
      <c r="B365" s="18"/>
      <c r="C365" s="18"/>
      <c r="D365" s="18"/>
      <c r="E365" s="18"/>
    </row>
    <row r="366" spans="2:5" x14ac:dyDescent="0.3">
      <c r="B366" s="18"/>
      <c r="C366" s="18"/>
      <c r="D366" s="18"/>
      <c r="E366" s="18"/>
    </row>
    <row r="367" spans="2:5" x14ac:dyDescent="0.3">
      <c r="B367" s="18"/>
      <c r="C367" s="18"/>
      <c r="D367" s="18"/>
      <c r="E367" s="18"/>
    </row>
    <row r="368" spans="2:5" x14ac:dyDescent="0.3">
      <c r="B368" s="18"/>
      <c r="C368" s="18"/>
      <c r="D368" s="18"/>
      <c r="E368" s="18"/>
    </row>
    <row r="369" spans="2:5" x14ac:dyDescent="0.3">
      <c r="B369" s="18"/>
      <c r="C369" s="18"/>
      <c r="D369" s="18"/>
      <c r="E369" s="18"/>
    </row>
    <row r="370" spans="2:5" x14ac:dyDescent="0.3">
      <c r="B370" s="18"/>
      <c r="C370" s="18"/>
      <c r="D370" s="18"/>
      <c r="E370" s="18"/>
    </row>
    <row r="371" spans="2:5" x14ac:dyDescent="0.3">
      <c r="B371" s="18"/>
      <c r="C371" s="18"/>
      <c r="D371" s="18"/>
      <c r="E371" s="18"/>
    </row>
    <row r="372" spans="2:5" x14ac:dyDescent="0.3">
      <c r="B372" s="18"/>
      <c r="C372" s="18"/>
      <c r="D372" s="18"/>
      <c r="E372" s="18"/>
    </row>
    <row r="373" spans="2:5" x14ac:dyDescent="0.3">
      <c r="B373" s="18"/>
      <c r="C373" s="18"/>
      <c r="D373" s="18"/>
      <c r="E373" s="18"/>
    </row>
    <row r="374" spans="2:5" x14ac:dyDescent="0.3">
      <c r="B374" s="18"/>
      <c r="C374" s="18"/>
      <c r="D374" s="18"/>
      <c r="E374" s="18"/>
    </row>
    <row r="375" spans="2:5" x14ac:dyDescent="0.3">
      <c r="B375" s="18"/>
      <c r="C375" s="18"/>
      <c r="D375" s="18"/>
      <c r="E375" s="18"/>
    </row>
    <row r="376" spans="2:5" x14ac:dyDescent="0.3">
      <c r="B376" s="18"/>
      <c r="C376" s="18"/>
      <c r="D376" s="18"/>
      <c r="E376" s="18"/>
    </row>
    <row r="377" spans="2:5" x14ac:dyDescent="0.3">
      <c r="B377" s="18"/>
      <c r="C377" s="18"/>
      <c r="D377" s="18"/>
      <c r="E377" s="18"/>
    </row>
    <row r="378" spans="2:5" x14ac:dyDescent="0.3">
      <c r="B378" s="18"/>
      <c r="C378" s="18"/>
      <c r="D378" s="18"/>
      <c r="E378" s="18"/>
    </row>
    <row r="379" spans="2:5" x14ac:dyDescent="0.3">
      <c r="B379" s="18"/>
      <c r="C379" s="18"/>
      <c r="D379" s="18"/>
      <c r="E379" s="18"/>
    </row>
    <row r="380" spans="2:5" x14ac:dyDescent="0.3">
      <c r="B380" s="18"/>
      <c r="C380" s="18"/>
      <c r="D380" s="18"/>
      <c r="E380" s="18"/>
    </row>
    <row r="381" spans="2:5" x14ac:dyDescent="0.3">
      <c r="B381" s="18"/>
      <c r="C381" s="18"/>
      <c r="D381" s="18"/>
      <c r="E381" s="18"/>
    </row>
    <row r="382" spans="2:5" x14ac:dyDescent="0.3">
      <c r="B382" s="18"/>
      <c r="C382" s="18"/>
      <c r="D382" s="18"/>
      <c r="E382" s="18"/>
    </row>
    <row r="383" spans="2:5" x14ac:dyDescent="0.3">
      <c r="B383" s="18"/>
      <c r="C383" s="18"/>
      <c r="D383" s="18"/>
      <c r="E383" s="18"/>
    </row>
    <row r="384" spans="2:5" x14ac:dyDescent="0.3">
      <c r="B384" s="18"/>
      <c r="C384" s="18"/>
      <c r="D384" s="18"/>
      <c r="E384" s="18"/>
    </row>
    <row r="385" spans="2:5" x14ac:dyDescent="0.3">
      <c r="B385" s="18"/>
      <c r="C385" s="18"/>
      <c r="D385" s="18"/>
      <c r="E385" s="18"/>
    </row>
    <row r="386" spans="2:5" x14ac:dyDescent="0.3">
      <c r="B386" s="18"/>
      <c r="C386" s="18"/>
      <c r="D386" s="18"/>
      <c r="E386" s="18"/>
    </row>
    <row r="387" spans="2:5" x14ac:dyDescent="0.3">
      <c r="B387" s="18"/>
      <c r="C387" s="18"/>
      <c r="D387" s="18"/>
      <c r="E387" s="18"/>
    </row>
    <row r="388" spans="2:5" x14ac:dyDescent="0.3">
      <c r="B388" s="18"/>
      <c r="C388" s="18"/>
      <c r="D388" s="18"/>
      <c r="E388" s="18"/>
    </row>
    <row r="389" spans="2:5" x14ac:dyDescent="0.3">
      <c r="B389" s="18"/>
      <c r="C389" s="18"/>
      <c r="D389" s="18"/>
      <c r="E389" s="18"/>
    </row>
    <row r="390" spans="2:5" x14ac:dyDescent="0.3">
      <c r="B390" s="18"/>
      <c r="C390" s="18"/>
      <c r="D390" s="18"/>
      <c r="E390" s="18"/>
    </row>
    <row r="391" spans="2:5" x14ac:dyDescent="0.3">
      <c r="B391" s="18"/>
      <c r="C391" s="18"/>
      <c r="D391" s="18"/>
      <c r="E391" s="18"/>
    </row>
    <row r="392" spans="2:5" x14ac:dyDescent="0.3">
      <c r="B392" s="18"/>
      <c r="C392" s="18"/>
      <c r="D392" s="18"/>
      <c r="E392" s="18"/>
    </row>
    <row r="393" spans="2:5" x14ac:dyDescent="0.3">
      <c r="B393" s="18"/>
      <c r="C393" s="18"/>
      <c r="D393" s="18"/>
      <c r="E393" s="18"/>
    </row>
    <row r="394" spans="2:5" x14ac:dyDescent="0.3">
      <c r="B394" s="18"/>
      <c r="C394" s="18"/>
      <c r="D394" s="18"/>
      <c r="E394" s="18"/>
    </row>
    <row r="395" spans="2:5" x14ac:dyDescent="0.3">
      <c r="B395" s="18"/>
      <c r="C395" s="18"/>
      <c r="D395" s="18"/>
      <c r="E395" s="18"/>
    </row>
    <row r="396" spans="2:5" x14ac:dyDescent="0.3">
      <c r="B396" s="18"/>
      <c r="C396" s="18"/>
      <c r="D396" s="18"/>
      <c r="E396" s="18"/>
    </row>
    <row r="397" spans="2:5" x14ac:dyDescent="0.3">
      <c r="B397" s="18"/>
      <c r="C397" s="18"/>
      <c r="D397" s="18"/>
      <c r="E397" s="18"/>
    </row>
    <row r="398" spans="2:5" x14ac:dyDescent="0.3">
      <c r="B398" s="18"/>
      <c r="C398" s="18"/>
      <c r="D398" s="18"/>
      <c r="E398" s="18"/>
    </row>
    <row r="399" spans="2:5" x14ac:dyDescent="0.3">
      <c r="B399" s="18"/>
      <c r="C399" s="18"/>
      <c r="D399" s="18"/>
      <c r="E399" s="18"/>
    </row>
    <row r="400" spans="2:5" x14ac:dyDescent="0.3">
      <c r="B400" s="18"/>
      <c r="C400" s="18"/>
      <c r="D400" s="18"/>
      <c r="E400" s="18"/>
    </row>
    <row r="401" spans="2:5" x14ac:dyDescent="0.3">
      <c r="B401" s="18"/>
      <c r="C401" s="18"/>
      <c r="D401" s="18"/>
      <c r="E401" s="18"/>
    </row>
    <row r="402" spans="2:5" x14ac:dyDescent="0.3">
      <c r="B402" s="18"/>
      <c r="C402" s="18"/>
      <c r="D402" s="18"/>
      <c r="E402" s="18"/>
    </row>
    <row r="403" spans="2:5" x14ac:dyDescent="0.3">
      <c r="B403" s="18"/>
      <c r="C403" s="18"/>
      <c r="D403" s="18"/>
      <c r="E403" s="18"/>
    </row>
    <row r="404" spans="2:5" x14ac:dyDescent="0.3">
      <c r="B404" s="18"/>
      <c r="C404" s="18"/>
      <c r="D404" s="18"/>
      <c r="E404" s="18"/>
    </row>
    <row r="405" spans="2:5" x14ac:dyDescent="0.3">
      <c r="B405" s="18"/>
      <c r="C405" s="18"/>
      <c r="D405" s="18"/>
      <c r="E405" s="18"/>
    </row>
    <row r="406" spans="2:5" x14ac:dyDescent="0.3">
      <c r="B406" s="18"/>
      <c r="C406" s="18"/>
      <c r="D406" s="18"/>
      <c r="E406" s="18"/>
    </row>
    <row r="407" spans="2:5" x14ac:dyDescent="0.3">
      <c r="B407" s="18"/>
      <c r="C407" s="18"/>
      <c r="D407" s="18"/>
      <c r="E407" s="18"/>
    </row>
    <row r="408" spans="2:5" x14ac:dyDescent="0.3">
      <c r="B408" s="18"/>
      <c r="C408" s="18"/>
      <c r="D408" s="18"/>
      <c r="E408" s="18"/>
    </row>
    <row r="409" spans="2:5" x14ac:dyDescent="0.3">
      <c r="B409" s="18"/>
      <c r="C409" s="18"/>
      <c r="D409" s="18"/>
      <c r="E409" s="18"/>
    </row>
    <row r="410" spans="2:5" x14ac:dyDescent="0.3">
      <c r="B410" s="18"/>
      <c r="C410" s="18"/>
      <c r="D410" s="18"/>
      <c r="E410" s="18"/>
    </row>
    <row r="411" spans="2:5" x14ac:dyDescent="0.3">
      <c r="B411" s="18"/>
      <c r="C411" s="18"/>
      <c r="D411" s="18"/>
      <c r="E411" s="18"/>
    </row>
    <row r="412" spans="2:5" x14ac:dyDescent="0.3">
      <c r="B412" s="18"/>
      <c r="C412" s="18"/>
      <c r="D412" s="18"/>
      <c r="E412" s="18"/>
    </row>
    <row r="413" spans="2:5" x14ac:dyDescent="0.3">
      <c r="B413" s="18"/>
      <c r="C413" s="18"/>
      <c r="D413" s="18"/>
      <c r="E413" s="18"/>
    </row>
    <row r="414" spans="2:5" x14ac:dyDescent="0.3">
      <c r="B414" s="18"/>
      <c r="C414" s="18"/>
      <c r="D414" s="18"/>
      <c r="E414" s="18"/>
    </row>
    <row r="415" spans="2:5" x14ac:dyDescent="0.3">
      <c r="B415" s="18"/>
      <c r="C415" s="18"/>
      <c r="D415" s="18"/>
      <c r="E415" s="18"/>
    </row>
    <row r="416" spans="2:5" x14ac:dyDescent="0.3">
      <c r="B416" s="18"/>
      <c r="C416" s="18"/>
      <c r="D416" s="18"/>
      <c r="E416" s="18"/>
    </row>
    <row r="417" spans="2:5" x14ac:dyDescent="0.3">
      <c r="B417" s="18"/>
      <c r="C417" s="18"/>
      <c r="D417" s="18"/>
      <c r="E417" s="18"/>
    </row>
    <row r="418" spans="2:5" x14ac:dyDescent="0.3">
      <c r="B418" s="18"/>
      <c r="C418" s="18"/>
      <c r="D418" s="18"/>
      <c r="E418" s="18"/>
    </row>
    <row r="419" spans="2:5" x14ac:dyDescent="0.3">
      <c r="B419" s="18"/>
      <c r="C419" s="18"/>
      <c r="D419" s="18"/>
      <c r="E419" s="18"/>
    </row>
    <row r="420" spans="2:5" x14ac:dyDescent="0.3">
      <c r="B420" s="18"/>
      <c r="C420" s="18"/>
      <c r="D420" s="18"/>
      <c r="E420" s="18"/>
    </row>
    <row r="421" spans="2:5" x14ac:dyDescent="0.3">
      <c r="B421" s="18"/>
      <c r="C421" s="18"/>
      <c r="D421" s="18"/>
      <c r="E421" s="18"/>
    </row>
    <row r="422" spans="2:5" x14ac:dyDescent="0.3">
      <c r="B422" s="18"/>
      <c r="C422" s="18"/>
      <c r="D422" s="18"/>
      <c r="E422" s="18"/>
    </row>
    <row r="423" spans="2:5" x14ac:dyDescent="0.3">
      <c r="B423" s="18"/>
      <c r="C423" s="18"/>
      <c r="D423" s="18"/>
      <c r="E423" s="18"/>
    </row>
    <row r="424" spans="2:5" x14ac:dyDescent="0.3">
      <c r="B424" s="18"/>
      <c r="C424" s="18"/>
      <c r="D424" s="18"/>
      <c r="E424" s="18"/>
    </row>
    <row r="425" spans="2:5" x14ac:dyDescent="0.3">
      <c r="B425" s="18"/>
      <c r="C425" s="18"/>
      <c r="D425" s="18"/>
      <c r="E425" s="18"/>
    </row>
    <row r="426" spans="2:5" x14ac:dyDescent="0.3">
      <c r="B426" s="18"/>
      <c r="C426" s="18"/>
      <c r="D426" s="18"/>
      <c r="E426" s="18"/>
    </row>
    <row r="427" spans="2:5" x14ac:dyDescent="0.3">
      <c r="B427" s="18"/>
      <c r="C427" s="18"/>
      <c r="D427" s="18"/>
      <c r="E427" s="18"/>
    </row>
    <row r="428" spans="2:5" x14ac:dyDescent="0.3">
      <c r="B428" s="18"/>
      <c r="C428" s="18"/>
      <c r="D428" s="18"/>
      <c r="E428" s="18"/>
    </row>
    <row r="429" spans="2:5" x14ac:dyDescent="0.3">
      <c r="B429" s="18"/>
      <c r="C429" s="18"/>
      <c r="D429" s="18"/>
      <c r="E429" s="18"/>
    </row>
    <row r="430" spans="2:5" x14ac:dyDescent="0.3">
      <c r="B430" s="18"/>
      <c r="C430" s="18"/>
      <c r="D430" s="18"/>
      <c r="E430" s="18"/>
    </row>
    <row r="431" spans="2:5" x14ac:dyDescent="0.3">
      <c r="B431" s="18"/>
      <c r="C431" s="18"/>
      <c r="D431" s="18"/>
      <c r="E431" s="18"/>
    </row>
    <row r="432" spans="2:5" x14ac:dyDescent="0.3">
      <c r="B432" s="18"/>
      <c r="C432" s="18"/>
      <c r="D432" s="18"/>
      <c r="E432" s="18"/>
    </row>
    <row r="433" spans="2:5" x14ac:dyDescent="0.3">
      <c r="B433" s="18"/>
      <c r="C433" s="18"/>
      <c r="D433" s="18"/>
      <c r="E433" s="18"/>
    </row>
    <row r="434" spans="2:5" x14ac:dyDescent="0.3">
      <c r="B434" s="18"/>
      <c r="C434" s="18"/>
      <c r="D434" s="18"/>
      <c r="E434" s="18"/>
    </row>
    <row r="435" spans="2:5" x14ac:dyDescent="0.3">
      <c r="B435" s="18"/>
      <c r="C435" s="18"/>
      <c r="D435" s="18"/>
      <c r="E435" s="18"/>
    </row>
    <row r="436" spans="2:5" x14ac:dyDescent="0.3">
      <c r="B436" s="18"/>
      <c r="C436" s="18"/>
      <c r="D436" s="18"/>
      <c r="E436" s="18"/>
    </row>
    <row r="437" spans="2:5" x14ac:dyDescent="0.3">
      <c r="B437" s="18"/>
      <c r="C437" s="18"/>
      <c r="D437" s="18"/>
      <c r="E437" s="18"/>
    </row>
    <row r="438" spans="2:5" x14ac:dyDescent="0.3">
      <c r="B438" s="18"/>
      <c r="C438" s="18"/>
      <c r="D438" s="18"/>
      <c r="E438" s="18"/>
    </row>
    <row r="439" spans="2:5" x14ac:dyDescent="0.3">
      <c r="B439" s="18"/>
      <c r="C439" s="18"/>
      <c r="D439" s="18"/>
      <c r="E439" s="18"/>
    </row>
    <row r="440" spans="2:5" x14ac:dyDescent="0.3">
      <c r="B440" s="18"/>
      <c r="C440" s="18"/>
      <c r="D440" s="18"/>
      <c r="E440" s="18"/>
    </row>
    <row r="441" spans="2:5" x14ac:dyDescent="0.3">
      <c r="B441" s="18"/>
      <c r="C441" s="18"/>
      <c r="D441" s="18"/>
      <c r="E441" s="18"/>
    </row>
    <row r="442" spans="2:5" x14ac:dyDescent="0.3">
      <c r="B442" s="18"/>
      <c r="C442" s="18"/>
      <c r="D442" s="18"/>
      <c r="E442" s="18"/>
    </row>
    <row r="443" spans="2:5" x14ac:dyDescent="0.3">
      <c r="B443" s="18"/>
      <c r="C443" s="18"/>
      <c r="D443" s="18"/>
      <c r="E443" s="18"/>
    </row>
    <row r="444" spans="2:5" x14ac:dyDescent="0.3">
      <c r="B444" s="18"/>
      <c r="C444" s="18"/>
      <c r="D444" s="18"/>
      <c r="E444" s="18"/>
    </row>
    <row r="445" spans="2:5" x14ac:dyDescent="0.3">
      <c r="B445" s="18"/>
      <c r="C445" s="18"/>
      <c r="D445" s="18"/>
      <c r="E445" s="18"/>
    </row>
    <row r="446" spans="2:5" x14ac:dyDescent="0.3">
      <c r="B446" s="18"/>
      <c r="C446" s="18"/>
      <c r="D446" s="18"/>
      <c r="E446" s="18"/>
    </row>
    <row r="447" spans="2:5" x14ac:dyDescent="0.3">
      <c r="B447" s="18"/>
      <c r="C447" s="18"/>
      <c r="D447" s="18"/>
      <c r="E447" s="18"/>
    </row>
    <row r="448" spans="2:5" x14ac:dyDescent="0.3">
      <c r="B448" s="18"/>
      <c r="C448" s="18"/>
      <c r="D448" s="18"/>
      <c r="E448" s="18"/>
    </row>
    <row r="449" spans="2:5" x14ac:dyDescent="0.3">
      <c r="B449" s="18"/>
      <c r="C449" s="18"/>
      <c r="D449" s="18"/>
      <c r="E449" s="18"/>
    </row>
    <row r="450" spans="2:5" x14ac:dyDescent="0.3">
      <c r="B450" s="18"/>
      <c r="C450" s="18"/>
      <c r="D450" s="18"/>
      <c r="E450" s="18"/>
    </row>
    <row r="451" spans="2:5" x14ac:dyDescent="0.3">
      <c r="B451" s="18"/>
      <c r="C451" s="18"/>
      <c r="D451" s="18"/>
      <c r="E451" s="18"/>
    </row>
    <row r="452" spans="2:5" x14ac:dyDescent="0.3">
      <c r="B452" s="18"/>
      <c r="C452" s="18"/>
      <c r="D452" s="18"/>
      <c r="E452" s="18"/>
    </row>
    <row r="453" spans="2:5" x14ac:dyDescent="0.3">
      <c r="B453" s="18"/>
      <c r="C453" s="18"/>
      <c r="D453" s="18"/>
      <c r="E453" s="18"/>
    </row>
    <row r="454" spans="2:5" x14ac:dyDescent="0.3">
      <c r="B454" s="18"/>
      <c r="C454" s="18"/>
      <c r="D454" s="18"/>
      <c r="E454" s="18"/>
    </row>
    <row r="455" spans="2:5" x14ac:dyDescent="0.3">
      <c r="B455" s="18"/>
      <c r="C455" s="18"/>
      <c r="D455" s="18"/>
      <c r="E455" s="18"/>
    </row>
    <row r="456" spans="2:5" x14ac:dyDescent="0.3">
      <c r="B456" s="18"/>
      <c r="C456" s="18"/>
      <c r="D456" s="18"/>
      <c r="E456" s="18"/>
    </row>
    <row r="457" spans="2:5" x14ac:dyDescent="0.3">
      <c r="B457" s="18"/>
      <c r="C457" s="18"/>
      <c r="D457" s="18"/>
      <c r="E457" s="18"/>
    </row>
    <row r="458" spans="2:5" x14ac:dyDescent="0.3">
      <c r="B458" s="18"/>
      <c r="C458" s="18"/>
      <c r="D458" s="18"/>
      <c r="E458" s="18"/>
    </row>
    <row r="459" spans="2:5" x14ac:dyDescent="0.3">
      <c r="B459" s="18"/>
      <c r="C459" s="18"/>
      <c r="D459" s="18"/>
      <c r="E459" s="18"/>
    </row>
    <row r="460" spans="2:5" x14ac:dyDescent="0.3">
      <c r="B460" s="18"/>
      <c r="C460" s="18"/>
      <c r="D460" s="18"/>
      <c r="E460" s="18"/>
    </row>
    <row r="461" spans="2:5" x14ac:dyDescent="0.3">
      <c r="B461" s="18"/>
      <c r="C461" s="18"/>
      <c r="D461" s="18"/>
      <c r="E461" s="18"/>
    </row>
    <row r="462" spans="2:5" x14ac:dyDescent="0.3">
      <c r="B462" s="18"/>
      <c r="C462" s="18"/>
      <c r="D462" s="18"/>
      <c r="E462" s="18"/>
    </row>
    <row r="463" spans="2:5" x14ac:dyDescent="0.3">
      <c r="B463" s="18"/>
      <c r="C463" s="18"/>
      <c r="D463" s="18"/>
      <c r="E463" s="18"/>
    </row>
    <row r="464" spans="2:5" x14ac:dyDescent="0.3">
      <c r="B464" s="18"/>
      <c r="C464" s="18"/>
      <c r="D464" s="18"/>
      <c r="E464" s="18"/>
    </row>
    <row r="465" spans="2:5" x14ac:dyDescent="0.3">
      <c r="B465" s="18"/>
      <c r="C465" s="18"/>
      <c r="D465" s="18"/>
      <c r="E465" s="18"/>
    </row>
    <row r="466" spans="2:5" x14ac:dyDescent="0.3">
      <c r="B466" s="18"/>
      <c r="C466" s="18"/>
      <c r="D466" s="18"/>
      <c r="E466" s="18"/>
    </row>
    <row r="467" spans="2:5" x14ac:dyDescent="0.3">
      <c r="B467" s="18"/>
      <c r="C467" s="18"/>
      <c r="D467" s="18"/>
      <c r="E467" s="18"/>
    </row>
    <row r="468" spans="2:5" x14ac:dyDescent="0.3">
      <c r="B468" s="18"/>
      <c r="C468" s="18"/>
      <c r="D468" s="18"/>
      <c r="E468" s="18"/>
    </row>
    <row r="469" spans="2:5" x14ac:dyDescent="0.3">
      <c r="B469" s="18"/>
      <c r="C469" s="18"/>
      <c r="D469" s="18"/>
      <c r="E469" s="18"/>
    </row>
    <row r="470" spans="2:5" x14ac:dyDescent="0.3">
      <c r="B470" s="18"/>
      <c r="C470" s="18"/>
      <c r="D470" s="18"/>
      <c r="E470" s="18"/>
    </row>
    <row r="471" spans="2:5" x14ac:dyDescent="0.3">
      <c r="B471" s="18"/>
      <c r="C471" s="18"/>
      <c r="D471" s="18"/>
      <c r="E471" s="18"/>
    </row>
    <row r="472" spans="2:5" x14ac:dyDescent="0.3">
      <c r="B472" s="18"/>
      <c r="C472" s="18"/>
      <c r="D472" s="18"/>
      <c r="E472" s="18"/>
    </row>
    <row r="473" spans="2:5" x14ac:dyDescent="0.3">
      <c r="B473" s="18"/>
      <c r="C473" s="18"/>
      <c r="D473" s="18"/>
      <c r="E473" s="18"/>
    </row>
    <row r="474" spans="2:5" x14ac:dyDescent="0.3">
      <c r="B474" s="18"/>
      <c r="C474" s="18"/>
      <c r="D474" s="18"/>
      <c r="E474" s="18"/>
    </row>
    <row r="475" spans="2:5" x14ac:dyDescent="0.3">
      <c r="B475" s="18"/>
      <c r="C475" s="18"/>
      <c r="D475" s="18"/>
      <c r="E475" s="18"/>
    </row>
    <row r="476" spans="2:5" x14ac:dyDescent="0.3">
      <c r="B476" s="18"/>
      <c r="C476" s="18"/>
      <c r="D476" s="18"/>
      <c r="E476" s="18"/>
    </row>
  </sheetData>
  <autoFilter ref="A4:E476" xr:uid="{00000000-0001-0000-0000-000000000000}"/>
  <mergeCells count="3">
    <mergeCell ref="A3:E3"/>
    <mergeCell ref="A1:E1"/>
    <mergeCell ref="A2:E2"/>
  </mergeCells>
  <phoneticPr fontId="1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1429-48F7-4BC7-9CC0-87FA6DBFDAD5}">
  <dimension ref="A1:H456"/>
  <sheetViews>
    <sheetView zoomScale="80" zoomScaleNormal="80" workbookViewId="0">
      <selection activeCell="B391" sqref="B391"/>
    </sheetView>
  </sheetViews>
  <sheetFormatPr defaultRowHeight="14.4" x14ac:dyDescent="0.3"/>
  <cols>
    <col min="1" max="1" width="83.6640625" customWidth="1"/>
    <col min="2" max="2" width="12.44140625" bestFit="1" customWidth="1"/>
    <col min="3" max="3" width="23.6640625" bestFit="1" customWidth="1"/>
    <col min="4" max="4" width="14.6640625" bestFit="1" customWidth="1"/>
    <col min="5" max="5" width="55.5546875" bestFit="1" customWidth="1"/>
    <col min="8" max="8" width="14.88671875" customWidth="1"/>
  </cols>
  <sheetData>
    <row r="1" spans="1:5" x14ac:dyDescent="0.3">
      <c r="A1" s="111" t="s">
        <v>146</v>
      </c>
      <c r="B1" s="112"/>
      <c r="C1" s="112"/>
      <c r="D1" s="112"/>
      <c r="E1" s="113"/>
    </row>
    <row r="2" spans="1:5" x14ac:dyDescent="0.3">
      <c r="A2" s="111" t="s">
        <v>147</v>
      </c>
      <c r="B2" s="112"/>
      <c r="C2" s="112"/>
      <c r="D2" s="112"/>
      <c r="E2" s="113"/>
    </row>
    <row r="3" spans="1:5" ht="15" thickBot="1" x14ac:dyDescent="0.35">
      <c r="A3" s="108" t="s">
        <v>148</v>
      </c>
      <c r="B3" s="109"/>
      <c r="C3" s="109"/>
      <c r="D3" s="109"/>
      <c r="E3" s="110"/>
    </row>
    <row r="4" spans="1:5" ht="43.8" thickBot="1" x14ac:dyDescent="0.35">
      <c r="A4" s="98" t="s">
        <v>0</v>
      </c>
      <c r="B4" s="99" t="s">
        <v>1</v>
      </c>
      <c r="C4" s="99" t="s">
        <v>2</v>
      </c>
      <c r="D4" s="99" t="s">
        <v>3</v>
      </c>
      <c r="E4" s="100" t="s">
        <v>4</v>
      </c>
    </row>
    <row r="5" spans="1:5" x14ac:dyDescent="0.3">
      <c r="A5" s="103" t="s">
        <v>250</v>
      </c>
      <c r="B5" s="70" t="s">
        <v>251</v>
      </c>
      <c r="C5" s="70" t="s">
        <v>5</v>
      </c>
      <c r="D5" s="70">
        <v>159</v>
      </c>
      <c r="E5" s="71" t="s">
        <v>165</v>
      </c>
    </row>
    <row r="6" spans="1:5" x14ac:dyDescent="0.3">
      <c r="A6" s="123" t="s">
        <v>444</v>
      </c>
      <c r="B6" s="59" t="s">
        <v>445</v>
      </c>
      <c r="C6" s="59" t="s">
        <v>446</v>
      </c>
      <c r="D6" s="59">
        <v>392</v>
      </c>
      <c r="E6" s="61" t="s">
        <v>165</v>
      </c>
    </row>
    <row r="7" spans="1:5" x14ac:dyDescent="0.3">
      <c r="A7" s="123" t="s">
        <v>449</v>
      </c>
      <c r="B7" s="59" t="s">
        <v>450</v>
      </c>
      <c r="C7" s="59" t="s">
        <v>71</v>
      </c>
      <c r="D7" s="59">
        <v>1315.2</v>
      </c>
      <c r="E7" s="61" t="s">
        <v>165</v>
      </c>
    </row>
    <row r="8" spans="1:5" x14ac:dyDescent="0.3">
      <c r="A8" s="22" t="s">
        <v>595</v>
      </c>
      <c r="B8" s="26" t="s">
        <v>596</v>
      </c>
      <c r="C8" s="26" t="s">
        <v>5</v>
      </c>
      <c r="D8" s="26">
        <v>13.3</v>
      </c>
      <c r="E8" s="21" t="s">
        <v>165</v>
      </c>
    </row>
    <row r="9" spans="1:5" ht="15" thickBot="1" x14ac:dyDescent="0.35">
      <c r="A9" s="117" t="s">
        <v>149</v>
      </c>
      <c r="B9" s="118"/>
      <c r="C9" s="119"/>
      <c r="D9" s="101">
        <f>SUM(D5:D8)</f>
        <v>1879.5</v>
      </c>
      <c r="E9" s="102"/>
    </row>
    <row r="11" spans="1:5" x14ac:dyDescent="0.3">
      <c r="A11" s="53" t="s">
        <v>471</v>
      </c>
      <c r="B11" s="42" t="s">
        <v>472</v>
      </c>
      <c r="C11" s="42" t="s">
        <v>5</v>
      </c>
      <c r="D11" s="26">
        <v>8000</v>
      </c>
      <c r="E11" s="21" t="s">
        <v>65</v>
      </c>
    </row>
    <row r="12" spans="1:5" x14ac:dyDescent="0.3">
      <c r="A12" s="22" t="s">
        <v>483</v>
      </c>
      <c r="B12" s="28" t="s">
        <v>484</v>
      </c>
      <c r="C12" s="28" t="s">
        <v>5</v>
      </c>
      <c r="D12" s="26">
        <v>1380</v>
      </c>
      <c r="E12" s="21" t="s">
        <v>65</v>
      </c>
    </row>
    <row r="13" spans="1:5" ht="15" thickBot="1" x14ac:dyDescent="0.35">
      <c r="A13" s="22" t="s">
        <v>487</v>
      </c>
      <c r="B13" s="28" t="s">
        <v>488</v>
      </c>
      <c r="C13" s="28" t="s">
        <v>5</v>
      </c>
      <c r="D13" s="26">
        <v>215.03</v>
      </c>
      <c r="E13" s="21" t="s">
        <v>65</v>
      </c>
    </row>
    <row r="14" spans="1:5" ht="15" thickBot="1" x14ac:dyDescent="0.35">
      <c r="A14" s="114" t="s">
        <v>149</v>
      </c>
      <c r="B14" s="115"/>
      <c r="C14" s="116"/>
      <c r="D14" s="3">
        <f>SUM(D11:D13)</f>
        <v>9595.0300000000007</v>
      </c>
      <c r="E14" s="2"/>
    </row>
    <row r="16" spans="1:5" x14ac:dyDescent="0.3">
      <c r="A16" s="91" t="s">
        <v>410</v>
      </c>
      <c r="B16" s="90" t="s">
        <v>411</v>
      </c>
      <c r="C16" s="90" t="s">
        <v>38</v>
      </c>
      <c r="D16" s="26">
        <v>190</v>
      </c>
      <c r="E16" s="74" t="s">
        <v>12</v>
      </c>
    </row>
    <row r="17" spans="1:5" x14ac:dyDescent="0.3">
      <c r="A17" s="22" t="s">
        <v>10</v>
      </c>
      <c r="B17" s="26" t="s">
        <v>11</v>
      </c>
      <c r="C17" s="26" t="s">
        <v>5</v>
      </c>
      <c r="D17" s="26">
        <v>6344.19</v>
      </c>
      <c r="E17" s="21" t="s">
        <v>12</v>
      </c>
    </row>
    <row r="18" spans="1:5" x14ac:dyDescent="0.3">
      <c r="A18" s="55" t="s">
        <v>422</v>
      </c>
      <c r="B18" s="26" t="s">
        <v>423</v>
      </c>
      <c r="C18" s="26" t="s">
        <v>17</v>
      </c>
      <c r="D18" s="26">
        <v>180</v>
      </c>
      <c r="E18" s="21" t="s">
        <v>12</v>
      </c>
    </row>
    <row r="19" spans="1:5" x14ac:dyDescent="0.3">
      <c r="A19" s="22" t="s">
        <v>155</v>
      </c>
      <c r="B19" s="26" t="s">
        <v>19</v>
      </c>
      <c r="C19" s="26" t="s">
        <v>17</v>
      </c>
      <c r="D19" s="26">
        <v>283.95</v>
      </c>
      <c r="E19" s="21" t="s">
        <v>12</v>
      </c>
    </row>
    <row r="20" spans="1:5" x14ac:dyDescent="0.3">
      <c r="A20" s="68" t="s">
        <v>252</v>
      </c>
      <c r="B20" s="26" t="s">
        <v>253</v>
      </c>
      <c r="C20" s="26" t="s">
        <v>26</v>
      </c>
      <c r="D20" s="26">
        <v>285.98</v>
      </c>
      <c r="E20" s="21" t="s">
        <v>12</v>
      </c>
    </row>
    <row r="21" spans="1:5" x14ac:dyDescent="0.3">
      <c r="A21" s="22" t="s">
        <v>262</v>
      </c>
      <c r="B21" s="26" t="s">
        <v>263</v>
      </c>
      <c r="C21" s="26" t="s">
        <v>5</v>
      </c>
      <c r="D21" s="26">
        <v>38.4</v>
      </c>
      <c r="E21" s="21" t="s">
        <v>12</v>
      </c>
    </row>
    <row r="22" spans="1:5" x14ac:dyDescent="0.3">
      <c r="A22" s="20" t="s">
        <v>456</v>
      </c>
      <c r="B22" s="27" t="s">
        <v>457</v>
      </c>
      <c r="C22" s="27" t="s">
        <v>5</v>
      </c>
      <c r="D22" s="26">
        <v>146.25</v>
      </c>
      <c r="E22" s="24" t="s">
        <v>12</v>
      </c>
    </row>
    <row r="23" spans="1:5" x14ac:dyDescent="0.3">
      <c r="A23" s="68" t="s">
        <v>464</v>
      </c>
      <c r="B23" s="28" t="s">
        <v>465</v>
      </c>
      <c r="C23" s="28" t="s">
        <v>466</v>
      </c>
      <c r="D23" s="26">
        <v>1142.3800000000001</v>
      </c>
      <c r="E23" s="21" t="s">
        <v>12</v>
      </c>
    </row>
    <row r="24" spans="1:5" x14ac:dyDescent="0.3">
      <c r="A24" s="40" t="s">
        <v>352</v>
      </c>
      <c r="B24" s="42" t="s">
        <v>353</v>
      </c>
      <c r="C24" s="42" t="s">
        <v>5</v>
      </c>
      <c r="D24" s="26">
        <v>249.99</v>
      </c>
      <c r="E24" s="21" t="s">
        <v>12</v>
      </c>
    </row>
    <row r="25" spans="1:5" x14ac:dyDescent="0.3">
      <c r="A25" s="68" t="s">
        <v>69</v>
      </c>
      <c r="B25" s="69" t="s">
        <v>70</v>
      </c>
      <c r="C25" s="69" t="s">
        <v>54</v>
      </c>
      <c r="D25" s="26">
        <v>9924.65</v>
      </c>
      <c r="E25" s="21" t="s">
        <v>12</v>
      </c>
    </row>
    <row r="26" spans="1:5" x14ac:dyDescent="0.3">
      <c r="A26" s="22" t="s">
        <v>501</v>
      </c>
      <c r="B26" s="28" t="s">
        <v>502</v>
      </c>
      <c r="C26" s="28" t="s">
        <v>5</v>
      </c>
      <c r="D26" s="26">
        <v>70</v>
      </c>
      <c r="E26" s="48" t="s">
        <v>12</v>
      </c>
    </row>
    <row r="27" spans="1:5" x14ac:dyDescent="0.3">
      <c r="A27" s="22" t="s">
        <v>79</v>
      </c>
      <c r="B27" s="28" t="s">
        <v>80</v>
      </c>
      <c r="C27" s="28" t="s">
        <v>5</v>
      </c>
      <c r="D27" s="26">
        <v>0</v>
      </c>
      <c r="E27" s="21" t="s">
        <v>12</v>
      </c>
    </row>
    <row r="28" spans="1:5" x14ac:dyDescent="0.3">
      <c r="A28" s="22" t="s">
        <v>86</v>
      </c>
      <c r="B28" s="28" t="s">
        <v>87</v>
      </c>
      <c r="C28" s="28" t="s">
        <v>38</v>
      </c>
      <c r="D28" s="26">
        <v>2227.5</v>
      </c>
      <c r="E28" s="21" t="s">
        <v>12</v>
      </c>
    </row>
    <row r="29" spans="1:5" x14ac:dyDescent="0.3">
      <c r="A29" s="50" t="s">
        <v>158</v>
      </c>
      <c r="B29" s="52" t="s">
        <v>98</v>
      </c>
      <c r="C29" s="52" t="s">
        <v>54</v>
      </c>
      <c r="D29" s="26">
        <v>2689.19</v>
      </c>
      <c r="E29" s="21" t="s">
        <v>12</v>
      </c>
    </row>
    <row r="30" spans="1:5" x14ac:dyDescent="0.3">
      <c r="A30" s="22" t="s">
        <v>309</v>
      </c>
      <c r="B30" s="28" t="s">
        <v>310</v>
      </c>
      <c r="C30" s="28" t="s">
        <v>5</v>
      </c>
      <c r="D30" s="26">
        <v>112.88</v>
      </c>
      <c r="E30" s="21" t="s">
        <v>12</v>
      </c>
    </row>
    <row r="31" spans="1:5" x14ac:dyDescent="0.3">
      <c r="A31" s="53" t="s">
        <v>316</v>
      </c>
      <c r="B31" s="47" t="s">
        <v>317</v>
      </c>
      <c r="C31" s="47" t="s">
        <v>318</v>
      </c>
      <c r="D31" s="26">
        <v>1389.1</v>
      </c>
      <c r="E31" s="21" t="s">
        <v>12</v>
      </c>
    </row>
    <row r="32" spans="1:5" x14ac:dyDescent="0.3">
      <c r="A32" s="22" t="s">
        <v>556</v>
      </c>
      <c r="B32" s="28" t="s">
        <v>557</v>
      </c>
      <c r="C32" s="28" t="s">
        <v>37</v>
      </c>
      <c r="D32" s="26">
        <v>48</v>
      </c>
      <c r="E32" s="21" t="s">
        <v>12</v>
      </c>
    </row>
    <row r="33" spans="1:8" x14ac:dyDescent="0.3">
      <c r="A33" s="22" t="s">
        <v>561</v>
      </c>
      <c r="B33" s="28" t="s">
        <v>562</v>
      </c>
      <c r="C33" s="28" t="s">
        <v>9</v>
      </c>
      <c r="D33" s="26">
        <v>156.25</v>
      </c>
      <c r="E33" s="81" t="s">
        <v>12</v>
      </c>
    </row>
    <row r="34" spans="1:8" x14ac:dyDescent="0.3">
      <c r="A34" s="22" t="s">
        <v>571</v>
      </c>
      <c r="B34" s="28" t="s">
        <v>572</v>
      </c>
      <c r="C34" s="28" t="s">
        <v>5</v>
      </c>
      <c r="D34" s="26">
        <v>200</v>
      </c>
      <c r="E34" s="81" t="s">
        <v>12</v>
      </c>
    </row>
    <row r="35" spans="1:8" x14ac:dyDescent="0.3">
      <c r="A35" s="22" t="s">
        <v>575</v>
      </c>
      <c r="B35" s="28" t="s">
        <v>576</v>
      </c>
      <c r="C35" s="28" t="s">
        <v>78</v>
      </c>
      <c r="D35" s="26">
        <v>270</v>
      </c>
      <c r="E35" s="81" t="s">
        <v>12</v>
      </c>
    </row>
    <row r="36" spans="1:8" x14ac:dyDescent="0.3">
      <c r="A36" s="22" t="s">
        <v>577</v>
      </c>
      <c r="B36" s="28" t="s">
        <v>578</v>
      </c>
      <c r="C36" s="28" t="s">
        <v>54</v>
      </c>
      <c r="D36" s="26">
        <v>176.34</v>
      </c>
      <c r="E36" s="81" t="s">
        <v>12</v>
      </c>
    </row>
    <row r="37" spans="1:8" x14ac:dyDescent="0.3">
      <c r="A37" s="22" t="s">
        <v>128</v>
      </c>
      <c r="B37" s="28" t="s">
        <v>129</v>
      </c>
      <c r="C37" s="28" t="s">
        <v>130</v>
      </c>
      <c r="D37" s="26">
        <v>10190.83</v>
      </c>
      <c r="E37" s="81" t="s">
        <v>12</v>
      </c>
    </row>
    <row r="38" spans="1:8" x14ac:dyDescent="0.3">
      <c r="A38" s="22" t="s">
        <v>398</v>
      </c>
      <c r="B38" s="28" t="s">
        <v>399</v>
      </c>
      <c r="C38" s="28" t="s">
        <v>5</v>
      </c>
      <c r="D38" s="26">
        <v>45</v>
      </c>
      <c r="E38" s="81" t="s">
        <v>12</v>
      </c>
    </row>
    <row r="39" spans="1:8" x14ac:dyDescent="0.3">
      <c r="A39" s="22" t="s">
        <v>404</v>
      </c>
      <c r="B39" s="28" t="s">
        <v>405</v>
      </c>
      <c r="C39" s="28" t="s">
        <v>5</v>
      </c>
      <c r="D39" s="26">
        <v>18</v>
      </c>
      <c r="E39" s="81" t="s">
        <v>12</v>
      </c>
      <c r="H39" s="8"/>
    </row>
    <row r="40" spans="1:8" x14ac:dyDescent="0.3">
      <c r="A40" s="22" t="s">
        <v>606</v>
      </c>
      <c r="B40" s="28" t="s">
        <v>607</v>
      </c>
      <c r="C40" s="28" t="s">
        <v>90</v>
      </c>
      <c r="D40" s="26">
        <v>229.59</v>
      </c>
      <c r="E40" s="81" t="s">
        <v>12</v>
      </c>
    </row>
    <row r="41" spans="1:8" ht="15" thickBot="1" x14ac:dyDescent="0.35">
      <c r="A41" s="22" t="s">
        <v>174</v>
      </c>
      <c r="B41" s="28" t="s">
        <v>175</v>
      </c>
      <c r="C41" s="28" t="s">
        <v>90</v>
      </c>
      <c r="D41" s="26">
        <v>737.81</v>
      </c>
      <c r="E41" s="81" t="s">
        <v>12</v>
      </c>
    </row>
    <row r="42" spans="1:8" ht="15" thickBot="1" x14ac:dyDescent="0.35">
      <c r="A42" s="114" t="s">
        <v>149</v>
      </c>
      <c r="B42" s="115"/>
      <c r="C42" s="116"/>
      <c r="D42" s="3">
        <f>SUM(D16:D41)</f>
        <v>37346.279999999992</v>
      </c>
      <c r="E42" s="2"/>
    </row>
    <row r="44" spans="1:8" x14ac:dyDescent="0.3">
      <c r="A44" s="133" t="s">
        <v>608</v>
      </c>
      <c r="B44" s="90" t="s">
        <v>227</v>
      </c>
      <c r="C44" s="90" t="s">
        <v>90</v>
      </c>
      <c r="D44" s="26">
        <v>80</v>
      </c>
      <c r="E44" s="74" t="s">
        <v>8</v>
      </c>
    </row>
    <row r="45" spans="1:8" x14ac:dyDescent="0.3">
      <c r="A45" s="22" t="s">
        <v>10</v>
      </c>
      <c r="B45" s="26" t="s">
        <v>11</v>
      </c>
      <c r="C45" s="26" t="s">
        <v>5</v>
      </c>
      <c r="D45" s="26">
        <v>12137.43</v>
      </c>
      <c r="E45" s="21" t="s">
        <v>8</v>
      </c>
    </row>
    <row r="46" spans="1:8" x14ac:dyDescent="0.3">
      <c r="A46" s="22" t="s">
        <v>420</v>
      </c>
      <c r="B46" s="26" t="s">
        <v>421</v>
      </c>
      <c r="C46" s="26" t="s">
        <v>323</v>
      </c>
      <c r="D46" s="26">
        <v>203</v>
      </c>
      <c r="E46" s="21" t="s">
        <v>8</v>
      </c>
    </row>
    <row r="47" spans="1:8" x14ac:dyDescent="0.3">
      <c r="A47" s="22" t="s">
        <v>13</v>
      </c>
      <c r="B47" s="26" t="s">
        <v>14</v>
      </c>
      <c r="C47" s="26" t="s">
        <v>9</v>
      </c>
      <c r="D47" s="26">
        <v>1754.97</v>
      </c>
      <c r="E47" s="21" t="s">
        <v>8</v>
      </c>
    </row>
    <row r="48" spans="1:8" x14ac:dyDescent="0.3">
      <c r="A48" s="50" t="s">
        <v>15</v>
      </c>
      <c r="B48" s="26" t="s">
        <v>16</v>
      </c>
      <c r="C48" s="26" t="s">
        <v>5</v>
      </c>
      <c r="D48" s="26">
        <v>12826.71</v>
      </c>
      <c r="E48" s="48" t="s">
        <v>8</v>
      </c>
    </row>
    <row r="49" spans="1:5" x14ac:dyDescent="0.3">
      <c r="A49" s="68" t="s">
        <v>21</v>
      </c>
      <c r="B49" s="45" t="s">
        <v>22</v>
      </c>
      <c r="C49" s="45" t="s">
        <v>5</v>
      </c>
      <c r="D49" s="26">
        <v>6379.35</v>
      </c>
      <c r="E49" s="48" t="s">
        <v>8</v>
      </c>
    </row>
    <row r="50" spans="1:5" x14ac:dyDescent="0.3">
      <c r="A50" s="22" t="s">
        <v>23</v>
      </c>
      <c r="B50" s="26" t="s">
        <v>24</v>
      </c>
      <c r="C50" s="26" t="s">
        <v>25</v>
      </c>
      <c r="D50" s="26">
        <v>5477.18</v>
      </c>
      <c r="E50" s="21" t="s">
        <v>8</v>
      </c>
    </row>
    <row r="51" spans="1:5" x14ac:dyDescent="0.3">
      <c r="A51" s="43" t="s">
        <v>431</v>
      </c>
      <c r="B51" s="45"/>
      <c r="C51" s="45" t="s">
        <v>432</v>
      </c>
      <c r="D51" s="26">
        <v>228.97</v>
      </c>
      <c r="E51" s="21" t="s">
        <v>8</v>
      </c>
    </row>
    <row r="52" spans="1:5" x14ac:dyDescent="0.3">
      <c r="A52" s="22" t="s">
        <v>209</v>
      </c>
      <c r="B52" s="26" t="s">
        <v>210</v>
      </c>
      <c r="C52" s="26" t="s">
        <v>5</v>
      </c>
      <c r="D52" s="26">
        <v>143.47999999999999</v>
      </c>
      <c r="E52" s="21" t="s">
        <v>8</v>
      </c>
    </row>
    <row r="53" spans="1:5" x14ac:dyDescent="0.3">
      <c r="A53" s="22" t="s">
        <v>254</v>
      </c>
      <c r="B53" s="26" t="s">
        <v>255</v>
      </c>
      <c r="C53" s="26" t="s">
        <v>5</v>
      </c>
      <c r="D53" s="26">
        <v>7335.96</v>
      </c>
      <c r="E53" s="21" t="s">
        <v>8</v>
      </c>
    </row>
    <row r="54" spans="1:5" x14ac:dyDescent="0.3">
      <c r="A54" s="22" t="s">
        <v>28</v>
      </c>
      <c r="B54" s="26" t="s">
        <v>29</v>
      </c>
      <c r="C54" s="26" t="s">
        <v>5</v>
      </c>
      <c r="D54" s="26">
        <v>105.91</v>
      </c>
      <c r="E54" s="21" t="s">
        <v>8</v>
      </c>
    </row>
    <row r="55" spans="1:5" x14ac:dyDescent="0.3">
      <c r="A55" s="22" t="s">
        <v>31</v>
      </c>
      <c r="B55" s="26" t="s">
        <v>32</v>
      </c>
      <c r="C55" s="26" t="s">
        <v>5</v>
      </c>
      <c r="D55" s="26">
        <v>15.81</v>
      </c>
      <c r="E55" s="21" t="s">
        <v>8</v>
      </c>
    </row>
    <row r="56" spans="1:5" x14ac:dyDescent="0.3">
      <c r="A56" s="124" t="s">
        <v>244</v>
      </c>
      <c r="B56" s="26" t="s">
        <v>211</v>
      </c>
      <c r="C56" s="26" t="s">
        <v>177</v>
      </c>
      <c r="D56" s="26">
        <v>126</v>
      </c>
      <c r="E56" s="21" t="s">
        <v>8</v>
      </c>
    </row>
    <row r="57" spans="1:5" x14ac:dyDescent="0.3">
      <c r="A57" s="124" t="s">
        <v>244</v>
      </c>
      <c r="B57" s="26" t="s">
        <v>212</v>
      </c>
      <c r="C57" s="26" t="s">
        <v>213</v>
      </c>
      <c r="D57" s="26">
        <v>292.60000000000002</v>
      </c>
      <c r="E57" s="21" t="s">
        <v>8</v>
      </c>
    </row>
    <row r="58" spans="1:5" x14ac:dyDescent="0.3">
      <c r="A58" s="68" t="s">
        <v>214</v>
      </c>
      <c r="B58" s="28" t="s">
        <v>35</v>
      </c>
      <c r="C58" s="28" t="s">
        <v>5</v>
      </c>
      <c r="D58" s="26">
        <v>11671.61</v>
      </c>
      <c r="E58" s="21" t="s">
        <v>8</v>
      </c>
    </row>
    <row r="59" spans="1:5" x14ac:dyDescent="0.3">
      <c r="A59" s="124" t="s">
        <v>245</v>
      </c>
      <c r="B59" s="28" t="s">
        <v>215</v>
      </c>
      <c r="C59" s="28" t="s">
        <v>5</v>
      </c>
      <c r="D59" s="26">
        <v>206.78</v>
      </c>
      <c r="E59" s="21" t="s">
        <v>8</v>
      </c>
    </row>
    <row r="60" spans="1:5" x14ac:dyDescent="0.3">
      <c r="A60" s="124" t="s">
        <v>609</v>
      </c>
      <c r="B60" s="28" t="s">
        <v>216</v>
      </c>
      <c r="C60" s="28" t="s">
        <v>154</v>
      </c>
      <c r="D60" s="26">
        <v>183.6</v>
      </c>
      <c r="E60" s="21" t="s">
        <v>8</v>
      </c>
    </row>
    <row r="61" spans="1:5" x14ac:dyDescent="0.3">
      <c r="A61" s="23" t="s">
        <v>178</v>
      </c>
      <c r="B61" s="29" t="s">
        <v>179</v>
      </c>
      <c r="C61" s="29" t="s">
        <v>180</v>
      </c>
      <c r="D61" s="26">
        <v>84</v>
      </c>
      <c r="E61" s="24" t="s">
        <v>8</v>
      </c>
    </row>
    <row r="62" spans="1:5" x14ac:dyDescent="0.3">
      <c r="A62" s="43" t="s">
        <v>269</v>
      </c>
      <c r="B62" s="46" t="s">
        <v>270</v>
      </c>
      <c r="C62" s="46" t="s">
        <v>17</v>
      </c>
      <c r="D62" s="26">
        <v>4904.1499999999996</v>
      </c>
      <c r="E62" s="21" t="s">
        <v>8</v>
      </c>
    </row>
    <row r="63" spans="1:5" x14ac:dyDescent="0.3">
      <c r="A63" s="22" t="s">
        <v>45</v>
      </c>
      <c r="B63" s="28" t="s">
        <v>46</v>
      </c>
      <c r="C63" s="28" t="s">
        <v>47</v>
      </c>
      <c r="D63" s="26">
        <v>177.05</v>
      </c>
      <c r="E63" s="21" t="s">
        <v>8</v>
      </c>
    </row>
    <row r="64" spans="1:5" x14ac:dyDescent="0.3">
      <c r="A64" s="43" t="s">
        <v>48</v>
      </c>
      <c r="B64" s="46" t="s">
        <v>49</v>
      </c>
      <c r="C64" s="46" t="s">
        <v>50</v>
      </c>
      <c r="D64" s="26">
        <v>3121.63</v>
      </c>
      <c r="E64" s="21" t="s">
        <v>8</v>
      </c>
    </row>
    <row r="65" spans="1:5" x14ac:dyDescent="0.3">
      <c r="A65" s="20" t="s">
        <v>51</v>
      </c>
      <c r="B65" s="27" t="s">
        <v>52</v>
      </c>
      <c r="C65" s="27" t="s">
        <v>5</v>
      </c>
      <c r="D65" s="26">
        <v>7298.66</v>
      </c>
      <c r="E65" s="73" t="s">
        <v>8</v>
      </c>
    </row>
    <row r="66" spans="1:5" x14ac:dyDescent="0.3">
      <c r="A66" s="22" t="s">
        <v>230</v>
      </c>
      <c r="B66" s="28" t="s">
        <v>231</v>
      </c>
      <c r="C66" s="28" t="s">
        <v>54</v>
      </c>
      <c r="D66" s="26">
        <v>210.93</v>
      </c>
      <c r="E66" s="21" t="s">
        <v>8</v>
      </c>
    </row>
    <row r="67" spans="1:5" x14ac:dyDescent="0.3">
      <c r="A67" s="50" t="s">
        <v>273</v>
      </c>
      <c r="B67" s="51" t="s">
        <v>274</v>
      </c>
      <c r="C67" s="51" t="s">
        <v>275</v>
      </c>
      <c r="D67" s="26">
        <v>441.23</v>
      </c>
      <c r="E67" s="73" t="s">
        <v>8</v>
      </c>
    </row>
    <row r="68" spans="1:5" x14ac:dyDescent="0.3">
      <c r="A68" s="22" t="s">
        <v>58</v>
      </c>
      <c r="B68" s="28" t="s">
        <v>59</v>
      </c>
      <c r="C68" s="28" t="s">
        <v>60</v>
      </c>
      <c r="D68" s="26">
        <v>2557.0500000000002</v>
      </c>
      <c r="E68" s="21" t="s">
        <v>8</v>
      </c>
    </row>
    <row r="69" spans="1:5" x14ac:dyDescent="0.3">
      <c r="A69" s="55" t="s">
        <v>69</v>
      </c>
      <c r="B69" s="28" t="s">
        <v>70</v>
      </c>
      <c r="C69" s="28" t="s">
        <v>54</v>
      </c>
      <c r="D69" s="26">
        <v>900.06</v>
      </c>
      <c r="E69" s="21" t="s">
        <v>8</v>
      </c>
    </row>
    <row r="70" spans="1:5" x14ac:dyDescent="0.3">
      <c r="A70" s="124" t="s">
        <v>223</v>
      </c>
      <c r="B70" s="27" t="s">
        <v>217</v>
      </c>
      <c r="C70" s="27" t="s">
        <v>171</v>
      </c>
      <c r="D70" s="26">
        <v>540.86</v>
      </c>
      <c r="E70" s="21" t="s">
        <v>8</v>
      </c>
    </row>
    <row r="71" spans="1:5" x14ac:dyDescent="0.3">
      <c r="A71" s="124" t="s">
        <v>613</v>
      </c>
      <c r="B71" s="51" t="s">
        <v>186</v>
      </c>
      <c r="C71" s="51" t="s">
        <v>187</v>
      </c>
      <c r="D71" s="26">
        <v>717</v>
      </c>
      <c r="E71" s="21" t="s">
        <v>8</v>
      </c>
    </row>
    <row r="72" spans="1:5" x14ac:dyDescent="0.3">
      <c r="A72" s="124" t="s">
        <v>224</v>
      </c>
      <c r="B72" s="27" t="s">
        <v>218</v>
      </c>
      <c r="C72" s="27" t="s">
        <v>219</v>
      </c>
      <c r="D72" s="26">
        <v>38.25</v>
      </c>
      <c r="E72" s="21" t="s">
        <v>8</v>
      </c>
    </row>
    <row r="73" spans="1:5" x14ac:dyDescent="0.3">
      <c r="A73" s="124" t="s">
        <v>407</v>
      </c>
      <c r="B73" s="29" t="s">
        <v>362</v>
      </c>
      <c r="C73" s="29" t="s">
        <v>361</v>
      </c>
      <c r="D73" s="26">
        <v>300.14999999999998</v>
      </c>
      <c r="E73" s="21" t="s">
        <v>8</v>
      </c>
    </row>
    <row r="74" spans="1:5" x14ac:dyDescent="0.3">
      <c r="A74" s="20" t="s">
        <v>288</v>
      </c>
      <c r="B74" s="27" t="s">
        <v>289</v>
      </c>
      <c r="C74" s="27" t="s">
        <v>290</v>
      </c>
      <c r="D74" s="26">
        <v>16587.64</v>
      </c>
      <c r="E74" s="21" t="s">
        <v>8</v>
      </c>
    </row>
    <row r="75" spans="1:5" x14ac:dyDescent="0.3">
      <c r="A75" s="22" t="s">
        <v>515</v>
      </c>
      <c r="B75" s="28" t="s">
        <v>516</v>
      </c>
      <c r="C75" s="28" t="s">
        <v>517</v>
      </c>
      <c r="D75" s="26">
        <v>457</v>
      </c>
      <c r="E75" s="21" t="s">
        <v>8</v>
      </c>
    </row>
    <row r="76" spans="1:5" x14ac:dyDescent="0.3">
      <c r="A76" s="68" t="s">
        <v>366</v>
      </c>
      <c r="B76" s="28" t="s">
        <v>367</v>
      </c>
      <c r="C76" s="28" t="s">
        <v>5</v>
      </c>
      <c r="D76" s="26">
        <v>960</v>
      </c>
      <c r="E76" s="21" t="s">
        <v>8</v>
      </c>
    </row>
    <row r="77" spans="1:5" x14ac:dyDescent="0.3">
      <c r="A77" s="104" t="s">
        <v>79</v>
      </c>
      <c r="B77" s="28" t="s">
        <v>80</v>
      </c>
      <c r="C77" s="28" t="s">
        <v>5</v>
      </c>
      <c r="D77" s="26">
        <v>15884.59</v>
      </c>
      <c r="E77" s="21" t="s">
        <v>8</v>
      </c>
    </row>
    <row r="78" spans="1:5" x14ac:dyDescent="0.3">
      <c r="A78" s="124" t="s">
        <v>225</v>
      </c>
      <c r="B78" s="28" t="s">
        <v>220</v>
      </c>
      <c r="C78" s="28" t="s">
        <v>78</v>
      </c>
      <c r="D78" s="26">
        <v>850.48</v>
      </c>
      <c r="E78" s="21" t="s">
        <v>8</v>
      </c>
    </row>
    <row r="79" spans="1:5" x14ac:dyDescent="0.3">
      <c r="A79" s="22" t="s">
        <v>522</v>
      </c>
      <c r="B79" s="28" t="s">
        <v>523</v>
      </c>
      <c r="C79" s="28" t="s">
        <v>5</v>
      </c>
      <c r="D79" s="26">
        <v>825.05</v>
      </c>
      <c r="E79" s="21" t="s">
        <v>8</v>
      </c>
    </row>
    <row r="80" spans="1:5" x14ac:dyDescent="0.3">
      <c r="A80" s="22" t="s">
        <v>83</v>
      </c>
      <c r="B80" s="28" t="s">
        <v>84</v>
      </c>
      <c r="C80" s="28" t="s">
        <v>85</v>
      </c>
      <c r="D80" s="26">
        <v>440.38</v>
      </c>
      <c r="E80" s="81" t="s">
        <v>8</v>
      </c>
    </row>
    <row r="81" spans="1:5" x14ac:dyDescent="0.3">
      <c r="A81" s="124" t="s">
        <v>614</v>
      </c>
      <c r="B81" s="28" t="s">
        <v>527</v>
      </c>
      <c r="C81" s="28" t="s">
        <v>5</v>
      </c>
      <c r="D81" s="26">
        <v>40.98</v>
      </c>
      <c r="E81" s="81" t="s">
        <v>8</v>
      </c>
    </row>
    <row r="82" spans="1:5" x14ac:dyDescent="0.3">
      <c r="A82" s="22" t="s">
        <v>88</v>
      </c>
      <c r="B82" s="28" t="s">
        <v>89</v>
      </c>
      <c r="C82" s="28" t="s">
        <v>90</v>
      </c>
      <c r="D82" s="26">
        <v>541.13</v>
      </c>
      <c r="E82" s="81" t="s">
        <v>8</v>
      </c>
    </row>
    <row r="83" spans="1:5" x14ac:dyDescent="0.3">
      <c r="A83" s="22" t="s">
        <v>91</v>
      </c>
      <c r="B83" s="28" t="s">
        <v>92</v>
      </c>
      <c r="C83" s="28" t="s">
        <v>47</v>
      </c>
      <c r="D83" s="26">
        <v>1151.81</v>
      </c>
      <c r="E83" s="81" t="s">
        <v>8</v>
      </c>
    </row>
    <row r="84" spans="1:5" x14ac:dyDescent="0.3">
      <c r="A84" s="124" t="s">
        <v>226</v>
      </c>
      <c r="B84" s="28" t="s">
        <v>221</v>
      </c>
      <c r="C84" s="28" t="s">
        <v>194</v>
      </c>
      <c r="D84" s="26">
        <v>601.45000000000005</v>
      </c>
      <c r="E84" s="81" t="s">
        <v>8</v>
      </c>
    </row>
    <row r="85" spans="1:5" x14ac:dyDescent="0.3">
      <c r="A85" s="104" t="s">
        <v>368</v>
      </c>
      <c r="B85" s="28" t="s">
        <v>369</v>
      </c>
      <c r="C85" s="28" t="s">
        <v>93</v>
      </c>
      <c r="D85" s="26">
        <v>3609.23</v>
      </c>
      <c r="E85" s="81" t="s">
        <v>8</v>
      </c>
    </row>
    <row r="86" spans="1:5" x14ac:dyDescent="0.3">
      <c r="A86" s="22" t="s">
        <v>156</v>
      </c>
      <c r="B86" s="28" t="s">
        <v>157</v>
      </c>
      <c r="C86" s="28" t="s">
        <v>17</v>
      </c>
      <c r="D86" s="26">
        <v>1468.8</v>
      </c>
      <c r="E86" s="81" t="s">
        <v>8</v>
      </c>
    </row>
    <row r="87" spans="1:5" x14ac:dyDescent="0.3">
      <c r="A87" s="22" t="s">
        <v>188</v>
      </c>
      <c r="B87" s="28" t="s">
        <v>189</v>
      </c>
      <c r="C87" s="28" t="s">
        <v>190</v>
      </c>
      <c r="D87" s="26">
        <v>8910.7000000000007</v>
      </c>
      <c r="E87" s="81" t="s">
        <v>8</v>
      </c>
    </row>
    <row r="88" spans="1:5" x14ac:dyDescent="0.3">
      <c r="A88" s="22" t="s">
        <v>302</v>
      </c>
      <c r="B88" s="28" t="s">
        <v>303</v>
      </c>
      <c r="C88" s="28" t="s">
        <v>94</v>
      </c>
      <c r="D88" s="26">
        <v>162.81</v>
      </c>
      <c r="E88" s="81" t="s">
        <v>8</v>
      </c>
    </row>
    <row r="89" spans="1:5" x14ac:dyDescent="0.3">
      <c r="A89" s="88" t="s">
        <v>181</v>
      </c>
      <c r="B89" s="28" t="s">
        <v>182</v>
      </c>
      <c r="C89" s="89" t="s">
        <v>176</v>
      </c>
      <c r="D89" s="26">
        <v>147.19999999999999</v>
      </c>
      <c r="E89" s="73" t="s">
        <v>8</v>
      </c>
    </row>
    <row r="90" spans="1:5" x14ac:dyDescent="0.3">
      <c r="A90" s="88" t="s">
        <v>305</v>
      </c>
      <c r="B90" s="28" t="s">
        <v>306</v>
      </c>
      <c r="C90" s="28" t="s">
        <v>95</v>
      </c>
      <c r="D90" s="26">
        <v>206.01</v>
      </c>
      <c r="E90" s="81" t="s">
        <v>8</v>
      </c>
    </row>
    <row r="91" spans="1:5" x14ac:dyDescent="0.3">
      <c r="A91" s="22" t="s">
        <v>96</v>
      </c>
      <c r="B91" s="28" t="s">
        <v>97</v>
      </c>
      <c r="C91" s="28" t="s">
        <v>9</v>
      </c>
      <c r="D91" s="26">
        <v>1653.64</v>
      </c>
      <c r="E91" s="81" t="s">
        <v>8</v>
      </c>
    </row>
    <row r="92" spans="1:5" x14ac:dyDescent="0.3">
      <c r="A92" s="104" t="s">
        <v>158</v>
      </c>
      <c r="B92" s="105" t="s">
        <v>98</v>
      </c>
      <c r="C92" s="105" t="s">
        <v>54</v>
      </c>
      <c r="D92" s="26">
        <v>349.31</v>
      </c>
      <c r="E92" s="81" t="s">
        <v>8</v>
      </c>
    </row>
    <row r="93" spans="1:5" x14ac:dyDescent="0.3">
      <c r="A93" s="22" t="s">
        <v>159</v>
      </c>
      <c r="B93" s="28" t="s">
        <v>160</v>
      </c>
      <c r="C93" s="28" t="s">
        <v>5</v>
      </c>
      <c r="D93" s="26">
        <v>525.45000000000005</v>
      </c>
      <c r="E93" s="81" t="s">
        <v>8</v>
      </c>
    </row>
    <row r="94" spans="1:5" x14ac:dyDescent="0.3">
      <c r="A94" s="22" t="s">
        <v>100</v>
      </c>
      <c r="B94" s="28" t="s">
        <v>101</v>
      </c>
      <c r="C94" s="28" t="s">
        <v>102</v>
      </c>
      <c r="D94" s="26">
        <v>249.84</v>
      </c>
      <c r="E94" s="81" t="s">
        <v>8</v>
      </c>
    </row>
    <row r="95" spans="1:5" x14ac:dyDescent="0.3">
      <c r="A95" s="22" t="s">
        <v>311</v>
      </c>
      <c r="B95" s="28" t="s">
        <v>312</v>
      </c>
      <c r="C95" s="28" t="s">
        <v>5</v>
      </c>
      <c r="D95" s="26">
        <v>5925.68</v>
      </c>
      <c r="E95" s="73" t="s">
        <v>8</v>
      </c>
    </row>
    <row r="96" spans="1:5" x14ac:dyDescent="0.3">
      <c r="A96" s="124" t="s">
        <v>150</v>
      </c>
      <c r="B96" s="127" t="s">
        <v>150</v>
      </c>
      <c r="C96" s="127" t="s">
        <v>150</v>
      </c>
      <c r="D96" s="26">
        <v>1.63</v>
      </c>
      <c r="E96" s="81" t="s">
        <v>8</v>
      </c>
    </row>
    <row r="97" spans="1:5" x14ac:dyDescent="0.3">
      <c r="A97" s="124" t="s">
        <v>150</v>
      </c>
      <c r="B97" s="127" t="s">
        <v>150</v>
      </c>
      <c r="C97" s="127" t="s">
        <v>150</v>
      </c>
      <c r="D97" s="26">
        <v>169.4</v>
      </c>
      <c r="E97" s="81" t="s">
        <v>8</v>
      </c>
    </row>
    <row r="98" spans="1:5" x14ac:dyDescent="0.3">
      <c r="A98" s="124" t="s">
        <v>150</v>
      </c>
      <c r="B98" s="127" t="s">
        <v>150</v>
      </c>
      <c r="C98" s="127" t="s">
        <v>150</v>
      </c>
      <c r="D98" s="26">
        <v>668.32</v>
      </c>
      <c r="E98" s="81" t="s">
        <v>8</v>
      </c>
    </row>
    <row r="99" spans="1:5" x14ac:dyDescent="0.3">
      <c r="A99" s="124" t="s">
        <v>150</v>
      </c>
      <c r="B99" s="127" t="s">
        <v>150</v>
      </c>
      <c r="C99" s="127" t="s">
        <v>150</v>
      </c>
      <c r="D99" s="26">
        <v>20</v>
      </c>
      <c r="E99" s="81" t="s">
        <v>8</v>
      </c>
    </row>
    <row r="100" spans="1:5" x14ac:dyDescent="0.3">
      <c r="A100" s="22" t="s">
        <v>378</v>
      </c>
      <c r="B100" s="28" t="s">
        <v>379</v>
      </c>
      <c r="C100" s="28" t="s">
        <v>39</v>
      </c>
      <c r="D100" s="26">
        <v>2075.36</v>
      </c>
      <c r="E100" s="81" t="s">
        <v>8</v>
      </c>
    </row>
    <row r="101" spans="1:5" x14ac:dyDescent="0.3">
      <c r="A101" s="22" t="s">
        <v>103</v>
      </c>
      <c r="B101" s="28" t="s">
        <v>104</v>
      </c>
      <c r="C101" s="28" t="s">
        <v>5</v>
      </c>
      <c r="D101" s="26">
        <v>12885.26</v>
      </c>
      <c r="E101" s="81" t="s">
        <v>8</v>
      </c>
    </row>
    <row r="102" spans="1:5" x14ac:dyDescent="0.3">
      <c r="A102" s="88" t="s">
        <v>316</v>
      </c>
      <c r="B102" s="89" t="s">
        <v>317</v>
      </c>
      <c r="C102" s="89" t="s">
        <v>318</v>
      </c>
      <c r="D102" s="26">
        <v>47.55</v>
      </c>
      <c r="E102" s="81" t="s">
        <v>8</v>
      </c>
    </row>
    <row r="103" spans="1:5" x14ac:dyDescent="0.3">
      <c r="A103" s="22" t="s">
        <v>107</v>
      </c>
      <c r="B103" s="28" t="s">
        <v>108</v>
      </c>
      <c r="C103" s="28" t="s">
        <v>109</v>
      </c>
      <c r="D103" s="26">
        <v>6116.28</v>
      </c>
      <c r="E103" s="81" t="s">
        <v>8</v>
      </c>
    </row>
    <row r="104" spans="1:5" x14ac:dyDescent="0.3">
      <c r="A104" s="22" t="s">
        <v>233</v>
      </c>
      <c r="B104" s="28" t="s">
        <v>234</v>
      </c>
      <c r="C104" s="28" t="s">
        <v>235</v>
      </c>
      <c r="D104" s="26">
        <v>58.4</v>
      </c>
      <c r="E104" s="81" t="s">
        <v>8</v>
      </c>
    </row>
    <row r="105" spans="1:5" x14ac:dyDescent="0.3">
      <c r="A105" s="22" t="s">
        <v>236</v>
      </c>
      <c r="B105" s="28" t="s">
        <v>237</v>
      </c>
      <c r="C105" s="28" t="s">
        <v>5</v>
      </c>
      <c r="D105" s="26">
        <v>4504.76</v>
      </c>
      <c r="E105" s="73" t="s">
        <v>8</v>
      </c>
    </row>
    <row r="106" spans="1:5" x14ac:dyDescent="0.3">
      <c r="A106" s="22" t="s">
        <v>551</v>
      </c>
      <c r="B106" s="28" t="s">
        <v>552</v>
      </c>
      <c r="C106" s="28" t="s">
        <v>33</v>
      </c>
      <c r="D106" s="26">
        <v>27.44</v>
      </c>
      <c r="E106" s="106" t="s">
        <v>8</v>
      </c>
    </row>
    <row r="107" spans="1:5" x14ac:dyDescent="0.3">
      <c r="A107" s="88" t="s">
        <v>110</v>
      </c>
      <c r="B107" s="28" t="s">
        <v>111</v>
      </c>
      <c r="C107" s="28" t="s">
        <v>112</v>
      </c>
      <c r="D107" s="26">
        <v>16061.51</v>
      </c>
      <c r="E107" s="81" t="s">
        <v>8</v>
      </c>
    </row>
    <row r="108" spans="1:5" x14ac:dyDescent="0.3">
      <c r="A108" s="22" t="s">
        <v>113</v>
      </c>
      <c r="B108" s="28" t="s">
        <v>114</v>
      </c>
      <c r="C108" s="28" t="s">
        <v>57</v>
      </c>
      <c r="D108" s="26">
        <v>29294.400000000001</v>
      </c>
      <c r="E108" s="81" t="s">
        <v>8</v>
      </c>
    </row>
    <row r="109" spans="1:5" x14ac:dyDescent="0.3">
      <c r="A109" s="22" t="s">
        <v>115</v>
      </c>
      <c r="B109" s="28" t="s">
        <v>116</v>
      </c>
      <c r="C109" s="28" t="s">
        <v>5</v>
      </c>
      <c r="D109" s="26">
        <v>280.98</v>
      </c>
      <c r="E109" s="81" t="s">
        <v>8</v>
      </c>
    </row>
    <row r="110" spans="1:5" x14ac:dyDescent="0.3">
      <c r="A110" s="124" t="s">
        <v>616</v>
      </c>
      <c r="B110" s="28" t="s">
        <v>199</v>
      </c>
      <c r="C110" s="28" t="s">
        <v>200</v>
      </c>
      <c r="D110" s="26">
        <v>1771.61</v>
      </c>
      <c r="E110" s="81" t="s">
        <v>8</v>
      </c>
    </row>
    <row r="111" spans="1:5" x14ac:dyDescent="0.3">
      <c r="A111" s="22" t="s">
        <v>117</v>
      </c>
      <c r="B111" s="28" t="s">
        <v>118</v>
      </c>
      <c r="C111" s="28" t="s">
        <v>119</v>
      </c>
      <c r="D111" s="26">
        <v>7789.34</v>
      </c>
      <c r="E111" s="81" t="s">
        <v>8</v>
      </c>
    </row>
    <row r="112" spans="1:5" x14ac:dyDescent="0.3">
      <c r="A112" s="22" t="s">
        <v>201</v>
      </c>
      <c r="B112" s="28" t="s">
        <v>202</v>
      </c>
      <c r="C112" s="28" t="s">
        <v>38</v>
      </c>
      <c r="D112" s="26">
        <v>80.39</v>
      </c>
      <c r="E112" s="81" t="s">
        <v>8</v>
      </c>
    </row>
    <row r="113" spans="1:5" x14ac:dyDescent="0.3">
      <c r="A113" s="22" t="s">
        <v>565</v>
      </c>
      <c r="B113" s="28" t="s">
        <v>566</v>
      </c>
      <c r="C113" s="28" t="s">
        <v>5</v>
      </c>
      <c r="D113" s="26">
        <v>180</v>
      </c>
      <c r="E113" s="81" t="s">
        <v>8</v>
      </c>
    </row>
    <row r="114" spans="1:5" x14ac:dyDescent="0.3">
      <c r="A114" s="22" t="s">
        <v>567</v>
      </c>
      <c r="B114" s="28" t="s">
        <v>568</v>
      </c>
      <c r="C114" s="28" t="s">
        <v>5</v>
      </c>
      <c r="D114" s="26">
        <v>2691.15</v>
      </c>
      <c r="E114" s="81" t="s">
        <v>8</v>
      </c>
    </row>
    <row r="115" spans="1:5" x14ac:dyDescent="0.3">
      <c r="A115" s="22" t="s">
        <v>125</v>
      </c>
      <c r="B115" s="28" t="s">
        <v>126</v>
      </c>
      <c r="C115" s="28" t="s">
        <v>26</v>
      </c>
      <c r="D115" s="26">
        <v>78718.899999999994</v>
      </c>
      <c r="E115" s="81" t="s">
        <v>8</v>
      </c>
    </row>
    <row r="116" spans="1:5" x14ac:dyDescent="0.3">
      <c r="A116" s="22" t="s">
        <v>222</v>
      </c>
      <c r="B116" s="28" t="s">
        <v>135</v>
      </c>
      <c r="C116" s="28" t="s">
        <v>47</v>
      </c>
      <c r="D116" s="26">
        <v>11528.83</v>
      </c>
      <c r="E116" s="106" t="s">
        <v>8</v>
      </c>
    </row>
    <row r="117" spans="1:5" x14ac:dyDescent="0.3">
      <c r="A117" s="88" t="s">
        <v>131</v>
      </c>
      <c r="B117" s="28" t="s">
        <v>132</v>
      </c>
      <c r="C117" s="28" t="s">
        <v>127</v>
      </c>
      <c r="D117" s="26">
        <v>1528.61</v>
      </c>
      <c r="E117" s="106" t="s">
        <v>8</v>
      </c>
    </row>
    <row r="118" spans="1:5" x14ac:dyDescent="0.3">
      <c r="A118" s="22" t="s">
        <v>133</v>
      </c>
      <c r="B118" s="28" t="s">
        <v>134</v>
      </c>
      <c r="C118" s="28" t="s">
        <v>94</v>
      </c>
      <c r="D118" s="26">
        <v>1074.78</v>
      </c>
      <c r="E118" s="81" t="s">
        <v>8</v>
      </c>
    </row>
    <row r="119" spans="1:5" x14ac:dyDescent="0.3">
      <c r="A119" s="88" t="s">
        <v>203</v>
      </c>
      <c r="B119" s="28"/>
      <c r="C119" s="28" t="s">
        <v>204</v>
      </c>
      <c r="D119" s="26">
        <v>186.8</v>
      </c>
      <c r="E119" s="81" t="s">
        <v>8</v>
      </c>
    </row>
    <row r="120" spans="1:5" x14ac:dyDescent="0.3">
      <c r="A120" s="124" t="s">
        <v>618</v>
      </c>
      <c r="B120" s="28" t="s">
        <v>583</v>
      </c>
      <c r="C120" s="28" t="s">
        <v>130</v>
      </c>
      <c r="D120" s="26">
        <v>88.05</v>
      </c>
      <c r="E120" s="81" t="s">
        <v>8</v>
      </c>
    </row>
    <row r="121" spans="1:5" x14ac:dyDescent="0.3">
      <c r="A121" s="22" t="s">
        <v>191</v>
      </c>
      <c r="B121" s="28" t="s">
        <v>136</v>
      </c>
      <c r="C121" s="28" t="s">
        <v>154</v>
      </c>
      <c r="D121" s="26">
        <v>27983.97</v>
      </c>
      <c r="E121" s="81" t="s">
        <v>8</v>
      </c>
    </row>
    <row r="122" spans="1:5" x14ac:dyDescent="0.3">
      <c r="A122" s="22" t="s">
        <v>588</v>
      </c>
      <c r="B122" s="28" t="s">
        <v>589</v>
      </c>
      <c r="C122" s="28" t="s">
        <v>5</v>
      </c>
      <c r="D122" s="26">
        <v>1608</v>
      </c>
      <c r="E122" s="81" t="s">
        <v>8</v>
      </c>
    </row>
    <row r="123" spans="1:5" x14ac:dyDescent="0.3">
      <c r="A123" s="22" t="s">
        <v>396</v>
      </c>
      <c r="B123" s="28" t="s">
        <v>397</v>
      </c>
      <c r="C123" s="28" t="s">
        <v>9</v>
      </c>
      <c r="D123" s="26">
        <v>77.37</v>
      </c>
      <c r="E123" s="81" t="s">
        <v>8</v>
      </c>
    </row>
    <row r="124" spans="1:5" x14ac:dyDescent="0.3">
      <c r="A124" s="104" t="s">
        <v>321</v>
      </c>
      <c r="B124" s="28" t="s">
        <v>322</v>
      </c>
      <c r="C124" s="28" t="s">
        <v>5</v>
      </c>
      <c r="D124" s="26">
        <v>2812.94</v>
      </c>
      <c r="E124" s="81" t="s">
        <v>8</v>
      </c>
    </row>
    <row r="125" spans="1:5" x14ac:dyDescent="0.3">
      <c r="A125" s="22" t="s">
        <v>590</v>
      </c>
      <c r="B125" s="28" t="s">
        <v>591</v>
      </c>
      <c r="C125" s="28" t="s">
        <v>592</v>
      </c>
      <c r="D125" s="26">
        <v>252.48</v>
      </c>
      <c r="E125" s="81" t="s">
        <v>8</v>
      </c>
    </row>
    <row r="126" spans="1:5" x14ac:dyDescent="0.3">
      <c r="A126" s="22" t="s">
        <v>137</v>
      </c>
      <c r="B126" s="28" t="s">
        <v>138</v>
      </c>
      <c r="C126" s="28" t="s">
        <v>57</v>
      </c>
      <c r="D126" s="26">
        <v>12822.07</v>
      </c>
      <c r="E126" s="81" t="s">
        <v>8</v>
      </c>
    </row>
    <row r="127" spans="1:5" x14ac:dyDescent="0.3">
      <c r="A127" s="22" t="s">
        <v>242</v>
      </c>
      <c r="B127" s="28" t="s">
        <v>243</v>
      </c>
      <c r="C127" s="28" t="s">
        <v>95</v>
      </c>
      <c r="D127" s="26">
        <v>12185.91</v>
      </c>
      <c r="E127" s="81" t="s">
        <v>8</v>
      </c>
    </row>
    <row r="128" spans="1:5" x14ac:dyDescent="0.3">
      <c r="A128" s="22" t="s">
        <v>183</v>
      </c>
      <c r="B128" s="28" t="s">
        <v>184</v>
      </c>
      <c r="C128" s="28" t="s">
        <v>177</v>
      </c>
      <c r="D128" s="26">
        <v>272.12</v>
      </c>
      <c r="E128" s="81" t="s">
        <v>8</v>
      </c>
    </row>
    <row r="129" spans="1:5" x14ac:dyDescent="0.3">
      <c r="A129" s="22" t="s">
        <v>163</v>
      </c>
      <c r="B129" s="28" t="s">
        <v>139</v>
      </c>
      <c r="C129" s="28" t="s">
        <v>39</v>
      </c>
      <c r="D129" s="26">
        <v>6566.6</v>
      </c>
      <c r="E129" s="81" t="s">
        <v>8</v>
      </c>
    </row>
    <row r="130" spans="1:5" x14ac:dyDescent="0.3">
      <c r="A130" s="22" t="s">
        <v>164</v>
      </c>
      <c r="B130" s="28" t="s">
        <v>139</v>
      </c>
      <c r="C130" s="28" t="s">
        <v>39</v>
      </c>
      <c r="D130" s="26">
        <v>15060.06</v>
      </c>
      <c r="E130" s="81" t="s">
        <v>8</v>
      </c>
    </row>
    <row r="131" spans="1:5" x14ac:dyDescent="0.3">
      <c r="A131" s="22" t="s">
        <v>140</v>
      </c>
      <c r="B131" s="28" t="s">
        <v>141</v>
      </c>
      <c r="C131" s="28" t="s">
        <v>54</v>
      </c>
      <c r="D131" s="26">
        <v>176.63</v>
      </c>
      <c r="E131" s="81" t="s">
        <v>8</v>
      </c>
    </row>
    <row r="132" spans="1:5" x14ac:dyDescent="0.3">
      <c r="A132" s="22" t="s">
        <v>603</v>
      </c>
      <c r="B132" s="28" t="s">
        <v>604</v>
      </c>
      <c r="C132" s="28" t="s">
        <v>605</v>
      </c>
      <c r="D132" s="26">
        <v>300.60000000000002</v>
      </c>
      <c r="E132" s="81" t="s">
        <v>8</v>
      </c>
    </row>
    <row r="133" spans="1:5" x14ac:dyDescent="0.3">
      <c r="A133" s="22" t="s">
        <v>195</v>
      </c>
      <c r="B133" s="28" t="s">
        <v>196</v>
      </c>
      <c r="C133" s="28" t="s">
        <v>5</v>
      </c>
      <c r="D133" s="26">
        <v>395</v>
      </c>
      <c r="E133" s="81" t="s">
        <v>8</v>
      </c>
    </row>
    <row r="134" spans="1:5" x14ac:dyDescent="0.3">
      <c r="A134" s="22" t="s">
        <v>142</v>
      </c>
      <c r="B134" s="28" t="s">
        <v>143</v>
      </c>
      <c r="C134" s="28" t="s">
        <v>47</v>
      </c>
      <c r="D134" s="26">
        <v>74.650000000000006</v>
      </c>
      <c r="E134" s="81" t="s">
        <v>8</v>
      </c>
    </row>
    <row r="135" spans="1:5" x14ac:dyDescent="0.3">
      <c r="A135" s="22" t="s">
        <v>144</v>
      </c>
      <c r="B135" s="28" t="s">
        <v>145</v>
      </c>
      <c r="C135" s="28" t="s">
        <v>5</v>
      </c>
      <c r="D135" s="26">
        <v>7153.56</v>
      </c>
      <c r="E135" s="81" t="s">
        <v>8</v>
      </c>
    </row>
    <row r="136" spans="1:5" x14ac:dyDescent="0.3">
      <c r="A136" s="124" t="s">
        <v>246</v>
      </c>
      <c r="B136" s="28" t="s">
        <v>205</v>
      </c>
      <c r="C136" s="28" t="s">
        <v>206</v>
      </c>
      <c r="D136" s="26">
        <v>896.41</v>
      </c>
      <c r="E136" s="81" t="s">
        <v>8</v>
      </c>
    </row>
    <row r="137" spans="1:5" x14ac:dyDescent="0.3">
      <c r="A137" s="22" t="s">
        <v>174</v>
      </c>
      <c r="B137" s="28" t="s">
        <v>175</v>
      </c>
      <c r="C137" s="28" t="s">
        <v>90</v>
      </c>
      <c r="D137" s="26">
        <v>21.94</v>
      </c>
      <c r="E137" s="81" t="s">
        <v>8</v>
      </c>
    </row>
    <row r="138" spans="1:5" x14ac:dyDescent="0.3">
      <c r="A138" s="22" t="s">
        <v>328</v>
      </c>
      <c r="B138" s="28" t="s">
        <v>329</v>
      </c>
      <c r="C138" s="28" t="s">
        <v>315</v>
      </c>
      <c r="D138" s="26">
        <v>160</v>
      </c>
      <c r="E138" s="81" t="s">
        <v>8</v>
      </c>
    </row>
    <row r="139" spans="1:5" ht="15" thickBot="1" x14ac:dyDescent="0.35">
      <c r="A139" s="22" t="s">
        <v>207</v>
      </c>
      <c r="B139" s="28" t="s">
        <v>208</v>
      </c>
      <c r="C139" s="28" t="s">
        <v>17</v>
      </c>
      <c r="D139" s="26">
        <v>958.75</v>
      </c>
      <c r="E139" s="81" t="s">
        <v>8</v>
      </c>
    </row>
    <row r="140" spans="1:5" ht="15" thickBot="1" x14ac:dyDescent="0.35">
      <c r="A140" s="114" t="s">
        <v>149</v>
      </c>
      <c r="B140" s="115"/>
      <c r="C140" s="116"/>
      <c r="D140" s="3">
        <f>SUM(D44:D139)</f>
        <v>409638.36999999994</v>
      </c>
      <c r="E140" s="2"/>
    </row>
    <row r="142" spans="1:5" x14ac:dyDescent="0.3">
      <c r="A142" s="22" t="s">
        <v>278</v>
      </c>
      <c r="B142" s="28" t="s">
        <v>279</v>
      </c>
      <c r="C142" s="28" t="s">
        <v>40</v>
      </c>
      <c r="D142" s="26">
        <v>14.25</v>
      </c>
      <c r="E142" s="21" t="s">
        <v>56</v>
      </c>
    </row>
    <row r="143" spans="1:5" x14ac:dyDescent="0.3">
      <c r="A143" s="22" t="s">
        <v>192</v>
      </c>
      <c r="B143" s="28" t="s">
        <v>193</v>
      </c>
      <c r="C143" s="28" t="s">
        <v>5</v>
      </c>
      <c r="D143" s="26">
        <v>50213.56</v>
      </c>
      <c r="E143" s="21" t="s">
        <v>56</v>
      </c>
    </row>
    <row r="144" spans="1:5" x14ac:dyDescent="0.3">
      <c r="A144" s="104" t="s">
        <v>500</v>
      </c>
      <c r="B144" s="29" t="s">
        <v>170</v>
      </c>
      <c r="C144" s="29" t="s">
        <v>5</v>
      </c>
      <c r="D144" s="26">
        <v>2340.04</v>
      </c>
      <c r="E144" s="21" t="s">
        <v>56</v>
      </c>
    </row>
    <row r="145" spans="1:5" x14ac:dyDescent="0.3">
      <c r="A145" s="88" t="s">
        <v>232</v>
      </c>
      <c r="B145" s="29" t="s">
        <v>170</v>
      </c>
      <c r="C145" s="29" t="s">
        <v>5</v>
      </c>
      <c r="D145" s="26">
        <v>23530.98</v>
      </c>
      <c r="E145" s="21" t="s">
        <v>56</v>
      </c>
    </row>
    <row r="146" spans="1:5" ht="15" thickBot="1" x14ac:dyDescent="0.35">
      <c r="A146" s="22" t="s">
        <v>105</v>
      </c>
      <c r="B146" s="28" t="s">
        <v>106</v>
      </c>
      <c r="C146" s="28" t="s">
        <v>5</v>
      </c>
      <c r="D146" s="26">
        <v>205658.09</v>
      </c>
      <c r="E146" s="81" t="s">
        <v>56</v>
      </c>
    </row>
    <row r="147" spans="1:5" ht="15" thickBot="1" x14ac:dyDescent="0.35">
      <c r="A147" s="114" t="s">
        <v>149</v>
      </c>
      <c r="B147" s="115"/>
      <c r="C147" s="115"/>
      <c r="D147" s="1">
        <f>SUM(D142:D146)</f>
        <v>281756.92</v>
      </c>
      <c r="E147" s="7"/>
    </row>
    <row r="149" spans="1:5" x14ac:dyDescent="0.3">
      <c r="A149" s="22" t="s">
        <v>418</v>
      </c>
      <c r="B149" s="26" t="s">
        <v>419</v>
      </c>
      <c r="C149" s="26" t="s">
        <v>30</v>
      </c>
      <c r="D149" s="26">
        <v>241.7</v>
      </c>
      <c r="E149" s="21" t="s">
        <v>20</v>
      </c>
    </row>
    <row r="150" spans="1:5" x14ac:dyDescent="0.3">
      <c r="A150" s="68" t="s">
        <v>155</v>
      </c>
      <c r="B150" s="26" t="s">
        <v>19</v>
      </c>
      <c r="C150" s="26" t="s">
        <v>17</v>
      </c>
      <c r="D150" s="26">
        <v>1781.94</v>
      </c>
      <c r="E150" s="21" t="s">
        <v>20</v>
      </c>
    </row>
    <row r="151" spans="1:5" x14ac:dyDescent="0.3">
      <c r="A151" s="53" t="s">
        <v>435</v>
      </c>
      <c r="B151" s="26" t="s">
        <v>436</v>
      </c>
      <c r="C151" s="26" t="s">
        <v>17</v>
      </c>
      <c r="D151" s="26">
        <v>13.39</v>
      </c>
      <c r="E151" s="106" t="s">
        <v>20</v>
      </c>
    </row>
    <row r="152" spans="1:5" x14ac:dyDescent="0.3">
      <c r="A152" s="50" t="s">
        <v>451</v>
      </c>
      <c r="B152" s="51" t="s">
        <v>452</v>
      </c>
      <c r="C152" s="51" t="s">
        <v>5</v>
      </c>
      <c r="D152" s="26">
        <v>23132.84</v>
      </c>
      <c r="E152" s="21" t="s">
        <v>20</v>
      </c>
    </row>
    <row r="153" spans="1:5" x14ac:dyDescent="0.3">
      <c r="A153" s="22" t="s">
        <v>267</v>
      </c>
      <c r="B153" s="28" t="s">
        <v>268</v>
      </c>
      <c r="C153" s="28" t="s">
        <v>26</v>
      </c>
      <c r="D153" s="26">
        <v>1468.42</v>
      </c>
      <c r="E153" s="21" t="s">
        <v>20</v>
      </c>
    </row>
    <row r="154" spans="1:5" x14ac:dyDescent="0.3">
      <c r="A154" s="88" t="s">
        <v>458</v>
      </c>
      <c r="B154" s="27" t="s">
        <v>459</v>
      </c>
      <c r="C154" s="27" t="s">
        <v>5</v>
      </c>
      <c r="D154" s="26">
        <v>33</v>
      </c>
      <c r="E154" s="21" t="s">
        <v>20</v>
      </c>
    </row>
    <row r="155" spans="1:5" x14ac:dyDescent="0.3">
      <c r="A155" s="55" t="s">
        <v>518</v>
      </c>
      <c r="B155" s="28" t="s">
        <v>519</v>
      </c>
      <c r="C155" s="28" t="s">
        <v>5</v>
      </c>
      <c r="D155" s="26">
        <v>276.13</v>
      </c>
      <c r="E155" s="21" t="s">
        <v>20</v>
      </c>
    </row>
    <row r="156" spans="1:5" x14ac:dyDescent="0.3">
      <c r="A156" s="22" t="s">
        <v>530</v>
      </c>
      <c r="B156" s="28" t="s">
        <v>531</v>
      </c>
      <c r="C156" s="28" t="s">
        <v>261</v>
      </c>
      <c r="D156" s="26">
        <v>140.35</v>
      </c>
      <c r="E156" s="81" t="s">
        <v>20</v>
      </c>
    </row>
    <row r="157" spans="1:5" x14ac:dyDescent="0.3">
      <c r="A157" s="22" t="s">
        <v>376</v>
      </c>
      <c r="B157" s="28" t="s">
        <v>377</v>
      </c>
      <c r="C157" s="28" t="s">
        <v>5</v>
      </c>
      <c r="D157" s="26">
        <v>1257.5</v>
      </c>
      <c r="E157" s="81" t="s">
        <v>20</v>
      </c>
    </row>
    <row r="158" spans="1:5" x14ac:dyDescent="0.3">
      <c r="A158" s="124" t="s">
        <v>617</v>
      </c>
      <c r="B158" s="28" t="s">
        <v>560</v>
      </c>
      <c r="C158" s="28" t="s">
        <v>38</v>
      </c>
      <c r="D158" s="26">
        <v>152.25</v>
      </c>
      <c r="E158" s="106" t="s">
        <v>20</v>
      </c>
    </row>
    <row r="159" spans="1:5" x14ac:dyDescent="0.3">
      <c r="A159" s="22" t="s">
        <v>128</v>
      </c>
      <c r="B159" s="28" t="s">
        <v>129</v>
      </c>
      <c r="C159" s="28" t="s">
        <v>130</v>
      </c>
      <c r="D159" s="26">
        <v>12387.33</v>
      </c>
      <c r="E159" s="81" t="s">
        <v>20</v>
      </c>
    </row>
    <row r="160" spans="1:5" x14ac:dyDescent="0.3">
      <c r="A160" s="22" t="s">
        <v>392</v>
      </c>
      <c r="B160" s="28" t="s">
        <v>393</v>
      </c>
      <c r="C160" s="28" t="s">
        <v>54</v>
      </c>
      <c r="D160" s="26">
        <v>1995.25</v>
      </c>
      <c r="E160" s="81" t="s">
        <v>20</v>
      </c>
    </row>
    <row r="161" spans="1:5" x14ac:dyDescent="0.3">
      <c r="A161" s="22" t="s">
        <v>599</v>
      </c>
      <c r="B161" s="28" t="s">
        <v>600</v>
      </c>
      <c r="C161" s="28" t="s">
        <v>17</v>
      </c>
      <c r="D161" s="26">
        <v>38.299999999999997</v>
      </c>
      <c r="E161" s="81" t="s">
        <v>20</v>
      </c>
    </row>
    <row r="162" spans="1:5" ht="15" thickBot="1" x14ac:dyDescent="0.35">
      <c r="A162" s="22" t="s">
        <v>601</v>
      </c>
      <c r="B162" s="28" t="s">
        <v>602</v>
      </c>
      <c r="C162" s="28" t="s">
        <v>5</v>
      </c>
      <c r="D162" s="26">
        <v>105.75</v>
      </c>
      <c r="E162" s="81" t="s">
        <v>20</v>
      </c>
    </row>
    <row r="163" spans="1:5" ht="15" thickBot="1" x14ac:dyDescent="0.35">
      <c r="A163" s="114" t="s">
        <v>149</v>
      </c>
      <c r="B163" s="115"/>
      <c r="C163" s="116"/>
      <c r="D163" s="3">
        <f>SUM(D149:D162)</f>
        <v>43024.15</v>
      </c>
      <c r="E163" s="2"/>
    </row>
    <row r="165" spans="1:5" x14ac:dyDescent="0.3">
      <c r="A165" s="22" t="s">
        <v>442</v>
      </c>
      <c r="B165" s="26" t="s">
        <v>443</v>
      </c>
      <c r="C165" s="26" t="s">
        <v>38</v>
      </c>
      <c r="D165" s="26">
        <v>83441.38</v>
      </c>
      <c r="E165" s="21" t="s">
        <v>343</v>
      </c>
    </row>
    <row r="166" spans="1:5" ht="15" thickBot="1" x14ac:dyDescent="0.35">
      <c r="A166" s="22" t="s">
        <v>569</v>
      </c>
      <c r="B166" s="28" t="s">
        <v>570</v>
      </c>
      <c r="C166" s="28" t="s">
        <v>93</v>
      </c>
      <c r="D166" s="26">
        <v>550</v>
      </c>
      <c r="E166" s="81" t="s">
        <v>343</v>
      </c>
    </row>
    <row r="167" spans="1:5" ht="15" thickBot="1" x14ac:dyDescent="0.35">
      <c r="A167" s="114" t="s">
        <v>149</v>
      </c>
      <c r="B167" s="115"/>
      <c r="C167" s="116"/>
      <c r="D167" s="3">
        <f>SUM(D165:D166)</f>
        <v>83991.38</v>
      </c>
      <c r="E167" s="2"/>
    </row>
    <row r="168" spans="1:5" s="14" customFormat="1" x14ac:dyDescent="0.3">
      <c r="A168" s="17"/>
      <c r="B168" s="15"/>
      <c r="C168" s="15"/>
      <c r="D168" s="37"/>
      <c r="E168" s="38"/>
    </row>
    <row r="169" spans="1:5" x14ac:dyDescent="0.3">
      <c r="A169" s="22" t="s">
        <v>481</v>
      </c>
      <c r="B169" s="28" t="s">
        <v>482</v>
      </c>
      <c r="C169" s="28" t="s">
        <v>5</v>
      </c>
      <c r="D169" s="26">
        <v>847.09</v>
      </c>
      <c r="E169" s="21" t="s">
        <v>61</v>
      </c>
    </row>
    <row r="170" spans="1:5" x14ac:dyDescent="0.3">
      <c r="A170" s="22" t="s">
        <v>67</v>
      </c>
      <c r="B170" s="28" t="s">
        <v>68</v>
      </c>
      <c r="C170" s="28" t="s">
        <v>5</v>
      </c>
      <c r="D170" s="26">
        <v>14462.17</v>
      </c>
      <c r="E170" s="21" t="s">
        <v>61</v>
      </c>
    </row>
    <row r="171" spans="1:5" x14ac:dyDescent="0.3">
      <c r="A171" s="53" t="s">
        <v>511</v>
      </c>
      <c r="B171" s="47" t="s">
        <v>512</v>
      </c>
      <c r="C171" s="47" t="s">
        <v>40</v>
      </c>
      <c r="D171" s="26">
        <v>401.77</v>
      </c>
      <c r="E171" s="21" t="s">
        <v>61</v>
      </c>
    </row>
    <row r="172" spans="1:5" ht="15" thickBot="1" x14ac:dyDescent="0.35">
      <c r="A172" s="22" t="s">
        <v>593</v>
      </c>
      <c r="B172" s="28" t="s">
        <v>594</v>
      </c>
      <c r="C172" s="28" t="s">
        <v>5</v>
      </c>
      <c r="D172" s="26">
        <v>61.58</v>
      </c>
      <c r="E172" s="106" t="s">
        <v>61</v>
      </c>
    </row>
    <row r="173" spans="1:5" ht="15" thickBot="1" x14ac:dyDescent="0.35">
      <c r="A173" s="114" t="s">
        <v>149</v>
      </c>
      <c r="B173" s="115"/>
      <c r="C173" s="116"/>
      <c r="D173" s="3">
        <f>SUM(D169:D172)</f>
        <v>15772.61</v>
      </c>
      <c r="E173" s="2"/>
    </row>
    <row r="175" spans="1:5" x14ac:dyDescent="0.3">
      <c r="A175" s="22" t="s">
        <v>424</v>
      </c>
      <c r="B175" s="26" t="s">
        <v>425</v>
      </c>
      <c r="C175" s="26" t="s">
        <v>5</v>
      </c>
      <c r="D175" s="26">
        <v>5150</v>
      </c>
      <c r="E175" s="106" t="s">
        <v>18</v>
      </c>
    </row>
    <row r="176" spans="1:5" x14ac:dyDescent="0.3">
      <c r="A176" s="104" t="s">
        <v>247</v>
      </c>
      <c r="B176" s="49" t="s">
        <v>248</v>
      </c>
      <c r="C176" s="49" t="s">
        <v>17</v>
      </c>
      <c r="D176" s="26">
        <v>5621.84</v>
      </c>
      <c r="E176" s="21" t="s">
        <v>18</v>
      </c>
    </row>
    <row r="177" spans="1:5" x14ac:dyDescent="0.3">
      <c r="A177" s="22" t="s">
        <v>339</v>
      </c>
      <c r="B177" s="26" t="s">
        <v>340</v>
      </c>
      <c r="C177" s="26" t="s">
        <v>5</v>
      </c>
      <c r="D177" s="26">
        <v>5375</v>
      </c>
      <c r="E177" s="21" t="s">
        <v>18</v>
      </c>
    </row>
    <row r="178" spans="1:5" x14ac:dyDescent="0.3">
      <c r="A178" s="124" t="s">
        <v>406</v>
      </c>
      <c r="B178" s="26" t="s">
        <v>249</v>
      </c>
      <c r="C178" s="26" t="s">
        <v>78</v>
      </c>
      <c r="D178" s="26">
        <v>70</v>
      </c>
      <c r="E178" s="21" t="s">
        <v>18</v>
      </c>
    </row>
    <row r="179" spans="1:5" x14ac:dyDescent="0.3">
      <c r="A179" s="22" t="s">
        <v>429</v>
      </c>
      <c r="B179" s="26" t="s">
        <v>430</v>
      </c>
      <c r="C179" s="26" t="s">
        <v>90</v>
      </c>
      <c r="D179" s="26">
        <v>87.5</v>
      </c>
      <c r="E179" s="21" t="s">
        <v>18</v>
      </c>
    </row>
    <row r="180" spans="1:5" x14ac:dyDescent="0.3">
      <c r="A180" s="22" t="s">
        <v>341</v>
      </c>
      <c r="B180" s="26" t="s">
        <v>342</v>
      </c>
      <c r="C180" s="26" t="s">
        <v>5</v>
      </c>
      <c r="D180" s="26">
        <v>731.25</v>
      </c>
      <c r="E180" s="21" t="s">
        <v>18</v>
      </c>
    </row>
    <row r="181" spans="1:5" x14ac:dyDescent="0.3">
      <c r="A181" s="22" t="s">
        <v>437</v>
      </c>
      <c r="B181" s="26" t="s">
        <v>438</v>
      </c>
      <c r="C181" s="26" t="s">
        <v>439</v>
      </c>
      <c r="D181" s="26">
        <v>2161.25</v>
      </c>
      <c r="E181" s="21" t="s">
        <v>18</v>
      </c>
    </row>
    <row r="182" spans="1:5" x14ac:dyDescent="0.3">
      <c r="A182" s="22" t="s">
        <v>346</v>
      </c>
      <c r="B182" s="26" t="s">
        <v>347</v>
      </c>
      <c r="C182" s="26" t="s">
        <v>5</v>
      </c>
      <c r="D182" s="26">
        <v>1093.75</v>
      </c>
      <c r="E182" s="21" t="s">
        <v>18</v>
      </c>
    </row>
    <row r="183" spans="1:5" x14ac:dyDescent="0.3">
      <c r="A183" s="22" t="s">
        <v>447</v>
      </c>
      <c r="B183" s="26" t="s">
        <v>448</v>
      </c>
      <c r="C183" s="26" t="s">
        <v>5</v>
      </c>
      <c r="D183" s="26">
        <v>240</v>
      </c>
      <c r="E183" s="73" t="s">
        <v>18</v>
      </c>
    </row>
    <row r="184" spans="1:5" x14ac:dyDescent="0.3">
      <c r="A184" s="22" t="s">
        <v>451</v>
      </c>
      <c r="B184" s="28" t="s">
        <v>452</v>
      </c>
      <c r="C184" s="28" t="s">
        <v>5</v>
      </c>
      <c r="D184" s="26">
        <v>5837.5</v>
      </c>
      <c r="E184" s="21" t="s">
        <v>18</v>
      </c>
    </row>
    <row r="185" spans="1:5" x14ac:dyDescent="0.3">
      <c r="A185" s="125" t="s">
        <v>610</v>
      </c>
      <c r="B185" s="28" t="s">
        <v>453</v>
      </c>
      <c r="C185" s="28" t="s">
        <v>37</v>
      </c>
      <c r="D185" s="26">
        <v>4587.5</v>
      </c>
      <c r="E185" s="21" t="s">
        <v>18</v>
      </c>
    </row>
    <row r="186" spans="1:5" x14ac:dyDescent="0.3">
      <c r="A186" s="124" t="s">
        <v>611</v>
      </c>
      <c r="B186" s="51" t="s">
        <v>476</v>
      </c>
      <c r="C186" s="51" t="s">
        <v>9</v>
      </c>
      <c r="D186" s="26">
        <v>451.6</v>
      </c>
      <c r="E186" s="21" t="s">
        <v>18</v>
      </c>
    </row>
    <row r="187" spans="1:5" x14ac:dyDescent="0.3">
      <c r="A187" s="53" t="s">
        <v>477</v>
      </c>
      <c r="B187" s="28" t="s">
        <v>478</v>
      </c>
      <c r="C187" s="28" t="s">
        <v>5</v>
      </c>
      <c r="D187" s="26">
        <v>2506.5</v>
      </c>
      <c r="E187" s="21" t="s">
        <v>18</v>
      </c>
    </row>
    <row r="188" spans="1:5" x14ac:dyDescent="0.3">
      <c r="A188" s="22" t="s">
        <v>479</v>
      </c>
      <c r="B188" s="28" t="s">
        <v>480</v>
      </c>
      <c r="C188" s="28" t="s">
        <v>17</v>
      </c>
      <c r="D188" s="26">
        <v>1087.5</v>
      </c>
      <c r="E188" s="21" t="s">
        <v>18</v>
      </c>
    </row>
    <row r="189" spans="1:5" x14ac:dyDescent="0.3">
      <c r="A189" s="22" t="s">
        <v>356</v>
      </c>
      <c r="B189" s="28" t="s">
        <v>357</v>
      </c>
      <c r="C189" s="28" t="s">
        <v>323</v>
      </c>
      <c r="D189" s="26">
        <v>620.75</v>
      </c>
      <c r="E189" s="21" t="s">
        <v>18</v>
      </c>
    </row>
    <row r="190" spans="1:5" x14ac:dyDescent="0.3">
      <c r="A190" s="22" t="s">
        <v>168</v>
      </c>
      <c r="B190" s="28" t="s">
        <v>169</v>
      </c>
      <c r="C190" s="28" t="s">
        <v>5</v>
      </c>
      <c r="D190" s="26">
        <v>1372.63</v>
      </c>
      <c r="E190" s="21" t="s">
        <v>18</v>
      </c>
    </row>
    <row r="191" spans="1:5" x14ac:dyDescent="0.3">
      <c r="A191" s="20" t="s">
        <v>508</v>
      </c>
      <c r="B191" s="27" t="s">
        <v>509</v>
      </c>
      <c r="C191" s="27" t="s">
        <v>5</v>
      </c>
      <c r="D191" s="26">
        <v>410</v>
      </c>
      <c r="E191" s="21" t="s">
        <v>18</v>
      </c>
    </row>
    <row r="192" spans="1:5" x14ac:dyDescent="0.3">
      <c r="A192" s="20" t="s">
        <v>73</v>
      </c>
      <c r="B192" s="27" t="s">
        <v>74</v>
      </c>
      <c r="C192" s="27" t="s">
        <v>26</v>
      </c>
      <c r="D192" s="26">
        <v>1033.69</v>
      </c>
      <c r="E192" s="21" t="s">
        <v>18</v>
      </c>
    </row>
    <row r="193" spans="1:5" x14ac:dyDescent="0.3">
      <c r="A193" s="22" t="s">
        <v>532</v>
      </c>
      <c r="B193" s="28" t="s">
        <v>533</v>
      </c>
      <c r="C193" s="28" t="s">
        <v>534</v>
      </c>
      <c r="D193" s="26">
        <v>1480</v>
      </c>
      <c r="E193" s="73" t="s">
        <v>18</v>
      </c>
    </row>
    <row r="194" spans="1:5" x14ac:dyDescent="0.3">
      <c r="A194" s="22" t="s">
        <v>535</v>
      </c>
      <c r="B194" s="28" t="s">
        <v>536</v>
      </c>
      <c r="C194" s="28" t="s">
        <v>5</v>
      </c>
      <c r="D194" s="26">
        <v>2644.63</v>
      </c>
      <c r="E194" s="81" t="s">
        <v>18</v>
      </c>
    </row>
    <row r="195" spans="1:5" x14ac:dyDescent="0.3">
      <c r="A195" s="22" t="s">
        <v>539</v>
      </c>
      <c r="B195" s="28" t="s">
        <v>540</v>
      </c>
      <c r="C195" s="28" t="s">
        <v>541</v>
      </c>
      <c r="D195" s="26">
        <v>1533</v>
      </c>
      <c r="E195" s="81" t="s">
        <v>18</v>
      </c>
    </row>
    <row r="196" spans="1:5" x14ac:dyDescent="0.3">
      <c r="A196" s="22" t="s">
        <v>370</v>
      </c>
      <c r="B196" s="28" t="s">
        <v>371</v>
      </c>
      <c r="C196" s="28" t="s">
        <v>34</v>
      </c>
      <c r="D196" s="26">
        <v>54291.81</v>
      </c>
      <c r="E196" s="81" t="s">
        <v>18</v>
      </c>
    </row>
    <row r="197" spans="1:5" x14ac:dyDescent="0.3">
      <c r="A197" s="22" t="s">
        <v>372</v>
      </c>
      <c r="B197" s="28" t="s">
        <v>373</v>
      </c>
      <c r="C197" s="28" t="s">
        <v>374</v>
      </c>
      <c r="D197" s="26">
        <v>4375</v>
      </c>
      <c r="E197" s="81" t="s">
        <v>18</v>
      </c>
    </row>
    <row r="198" spans="1:5" x14ac:dyDescent="0.3">
      <c r="A198" s="22" t="s">
        <v>376</v>
      </c>
      <c r="B198" s="28" t="s">
        <v>377</v>
      </c>
      <c r="C198" s="28" t="s">
        <v>5</v>
      </c>
      <c r="D198" s="26">
        <v>181.25</v>
      </c>
      <c r="E198" s="81" t="s">
        <v>18</v>
      </c>
    </row>
    <row r="199" spans="1:5" x14ac:dyDescent="0.3">
      <c r="A199" s="88" t="s">
        <v>161</v>
      </c>
      <c r="B199" s="89" t="s">
        <v>162</v>
      </c>
      <c r="C199" s="89" t="s">
        <v>5</v>
      </c>
      <c r="D199" s="26">
        <v>332.92</v>
      </c>
      <c r="E199" s="106" t="s">
        <v>18</v>
      </c>
    </row>
    <row r="200" spans="1:5" x14ac:dyDescent="0.3">
      <c r="A200" s="88" t="s">
        <v>558</v>
      </c>
      <c r="B200" s="28" t="s">
        <v>559</v>
      </c>
      <c r="C200" s="28" t="s">
        <v>78</v>
      </c>
      <c r="D200" s="26">
        <v>5026</v>
      </c>
      <c r="E200" s="81" t="s">
        <v>18</v>
      </c>
    </row>
    <row r="201" spans="1:5" x14ac:dyDescent="0.3">
      <c r="A201" s="22" t="s">
        <v>563</v>
      </c>
      <c r="B201" s="28" t="s">
        <v>564</v>
      </c>
      <c r="C201" s="28" t="s">
        <v>17</v>
      </c>
      <c r="D201" s="26">
        <v>1711.25</v>
      </c>
      <c r="E201" s="81" t="s">
        <v>18</v>
      </c>
    </row>
    <row r="202" spans="1:5" x14ac:dyDescent="0.3">
      <c r="A202" s="22" t="s">
        <v>581</v>
      </c>
      <c r="B202" s="28" t="s">
        <v>582</v>
      </c>
      <c r="C202" s="28" t="s">
        <v>5</v>
      </c>
      <c r="D202" s="26">
        <v>1625</v>
      </c>
      <c r="E202" s="106" t="s">
        <v>18</v>
      </c>
    </row>
    <row r="203" spans="1:5" x14ac:dyDescent="0.3">
      <c r="A203" s="22" t="s">
        <v>586</v>
      </c>
      <c r="B203" s="28" t="s">
        <v>587</v>
      </c>
      <c r="C203" s="28" t="s">
        <v>323</v>
      </c>
      <c r="D203" s="26">
        <v>424.5</v>
      </c>
      <c r="E203" s="73" t="s">
        <v>18</v>
      </c>
    </row>
    <row r="204" spans="1:5" ht="15" thickBot="1" x14ac:dyDescent="0.35">
      <c r="A204" s="104" t="s">
        <v>195</v>
      </c>
      <c r="B204" s="28" t="s">
        <v>196</v>
      </c>
      <c r="C204" s="28" t="s">
        <v>5</v>
      </c>
      <c r="D204" s="26">
        <v>1921.25</v>
      </c>
      <c r="E204" s="81" t="s">
        <v>18</v>
      </c>
    </row>
    <row r="205" spans="1:5" ht="15" thickBot="1" x14ac:dyDescent="0.35">
      <c r="A205" s="10" t="s">
        <v>149</v>
      </c>
      <c r="B205" s="9"/>
      <c r="C205" s="7"/>
      <c r="D205" s="3">
        <f>SUM(D175:D204)</f>
        <v>113984.87</v>
      </c>
      <c r="E205" s="7"/>
    </row>
    <row r="206" spans="1:5" s="14" customFormat="1" x14ac:dyDescent="0.3">
      <c r="A206" s="33"/>
      <c r="B206" s="34"/>
      <c r="C206" s="34"/>
      <c r="D206" s="35"/>
      <c r="E206" s="36"/>
    </row>
    <row r="207" spans="1:5" x14ac:dyDescent="0.3">
      <c r="A207" s="22" t="s">
        <v>333</v>
      </c>
      <c r="B207" s="26"/>
      <c r="C207" s="26" t="s">
        <v>334</v>
      </c>
      <c r="D207" s="26">
        <v>686.82</v>
      </c>
      <c r="E207" s="21" t="s">
        <v>55</v>
      </c>
    </row>
    <row r="208" spans="1:5" x14ac:dyDescent="0.3">
      <c r="A208" s="68" t="s">
        <v>352</v>
      </c>
      <c r="B208" s="69" t="s">
        <v>353</v>
      </c>
      <c r="C208" s="69" t="s">
        <v>5</v>
      </c>
      <c r="D208" s="26">
        <v>5625</v>
      </c>
      <c r="E208" s="21" t="s">
        <v>55</v>
      </c>
    </row>
    <row r="209" spans="1:5" x14ac:dyDescent="0.3">
      <c r="A209" s="22" t="s">
        <v>354</v>
      </c>
      <c r="B209" s="28" t="s">
        <v>355</v>
      </c>
      <c r="C209" s="28" t="s">
        <v>5</v>
      </c>
      <c r="D209" s="26">
        <v>4046.75</v>
      </c>
      <c r="E209" s="21" t="s">
        <v>55</v>
      </c>
    </row>
    <row r="210" spans="1:5" x14ac:dyDescent="0.3">
      <c r="A210" s="22" t="s">
        <v>496</v>
      </c>
      <c r="B210" s="28"/>
      <c r="C210" s="28" t="s">
        <v>497</v>
      </c>
      <c r="D210" s="26">
        <v>13812.35</v>
      </c>
      <c r="E210" s="21" t="s">
        <v>55</v>
      </c>
    </row>
    <row r="211" spans="1:5" x14ac:dyDescent="0.3">
      <c r="A211" s="50" t="s">
        <v>286</v>
      </c>
      <c r="B211" s="52" t="s">
        <v>287</v>
      </c>
      <c r="C211" s="52" t="s">
        <v>38</v>
      </c>
      <c r="D211" s="26">
        <v>2520</v>
      </c>
      <c r="E211" s="21" t="s">
        <v>55</v>
      </c>
    </row>
    <row r="212" spans="1:5" x14ac:dyDescent="0.3">
      <c r="A212" s="104" t="s">
        <v>300</v>
      </c>
      <c r="B212" s="46" t="s">
        <v>301</v>
      </c>
      <c r="C212" s="46" t="s">
        <v>5</v>
      </c>
      <c r="D212" s="26">
        <v>2500</v>
      </c>
      <c r="E212" s="21" t="s">
        <v>55</v>
      </c>
    </row>
    <row r="213" spans="1:5" x14ac:dyDescent="0.3">
      <c r="A213" s="88" t="s">
        <v>520</v>
      </c>
      <c r="B213" s="28" t="s">
        <v>521</v>
      </c>
      <c r="C213" s="28" t="s">
        <v>5</v>
      </c>
      <c r="D213" s="26">
        <v>1562.5</v>
      </c>
      <c r="E213" s="67" t="s">
        <v>55</v>
      </c>
    </row>
    <row r="214" spans="1:5" x14ac:dyDescent="0.3">
      <c r="A214" s="22" t="s">
        <v>528</v>
      </c>
      <c r="B214" s="28" t="s">
        <v>529</v>
      </c>
      <c r="C214" s="28" t="s">
        <v>5</v>
      </c>
      <c r="D214" s="26">
        <v>187.5</v>
      </c>
      <c r="E214" s="81" t="s">
        <v>55</v>
      </c>
    </row>
    <row r="215" spans="1:5" x14ac:dyDescent="0.3">
      <c r="A215" s="124" t="s">
        <v>615</v>
      </c>
      <c r="B215" s="28" t="s">
        <v>542</v>
      </c>
      <c r="C215" s="28" t="s">
        <v>39</v>
      </c>
      <c r="D215" s="26">
        <v>600</v>
      </c>
      <c r="E215" s="81" t="s">
        <v>55</v>
      </c>
    </row>
    <row r="216" spans="1:5" x14ac:dyDescent="0.3">
      <c r="A216" s="22" t="s">
        <v>545</v>
      </c>
      <c r="B216" s="28" t="s">
        <v>546</v>
      </c>
      <c r="C216" s="28" t="s">
        <v>57</v>
      </c>
      <c r="D216" s="26">
        <v>600</v>
      </c>
      <c r="E216" s="106" t="s">
        <v>55</v>
      </c>
    </row>
    <row r="217" spans="1:5" ht="15" thickBot="1" x14ac:dyDescent="0.35">
      <c r="A217" s="88" t="s">
        <v>174</v>
      </c>
      <c r="B217" s="28" t="s">
        <v>175</v>
      </c>
      <c r="C217" s="28" t="s">
        <v>90</v>
      </c>
      <c r="D217" s="26">
        <v>120.5</v>
      </c>
      <c r="E217" s="81" t="s">
        <v>55</v>
      </c>
    </row>
    <row r="218" spans="1:5" ht="15" thickBot="1" x14ac:dyDescent="0.35">
      <c r="A218" s="114" t="s">
        <v>149</v>
      </c>
      <c r="B218" s="115"/>
      <c r="C218" s="116"/>
      <c r="D218" s="3">
        <f>SUM(D207:D217)</f>
        <v>32261.42</v>
      </c>
      <c r="E218" s="2"/>
    </row>
    <row r="220" spans="1:5" x14ac:dyDescent="0.3">
      <c r="A220" s="43" t="s">
        <v>416</v>
      </c>
      <c r="B220" s="45" t="s">
        <v>417</v>
      </c>
      <c r="C220" s="45" t="s">
        <v>261</v>
      </c>
      <c r="D220" s="26">
        <v>392.71</v>
      </c>
      <c r="E220" s="73" t="s">
        <v>7</v>
      </c>
    </row>
    <row r="221" spans="1:5" x14ac:dyDescent="0.3">
      <c r="A221" s="104" t="s">
        <v>348</v>
      </c>
      <c r="B221" s="26" t="s">
        <v>349</v>
      </c>
      <c r="C221" s="26" t="s">
        <v>350</v>
      </c>
      <c r="D221" s="26">
        <v>919.68</v>
      </c>
      <c r="E221" s="21" t="s">
        <v>7</v>
      </c>
    </row>
    <row r="222" spans="1:5" x14ac:dyDescent="0.3">
      <c r="A222" s="104" t="s">
        <v>168</v>
      </c>
      <c r="B222" s="28" t="s">
        <v>169</v>
      </c>
      <c r="C222" s="28" t="s">
        <v>5</v>
      </c>
      <c r="D222" s="26">
        <v>60</v>
      </c>
      <c r="E222" s="21" t="s">
        <v>7</v>
      </c>
    </row>
    <row r="223" spans="1:5" x14ac:dyDescent="0.3">
      <c r="A223" s="22" t="s">
        <v>291</v>
      </c>
      <c r="B223" s="28" t="s">
        <v>76</v>
      </c>
      <c r="C223" s="28" t="s">
        <v>40</v>
      </c>
      <c r="D223" s="26">
        <v>13777.69</v>
      </c>
      <c r="E223" s="21" t="s">
        <v>7</v>
      </c>
    </row>
    <row r="224" spans="1:5" x14ac:dyDescent="0.3">
      <c r="A224" s="22" t="s">
        <v>510</v>
      </c>
      <c r="B224" s="28" t="s">
        <v>76</v>
      </c>
      <c r="C224" s="28" t="s">
        <v>40</v>
      </c>
      <c r="D224" s="26">
        <v>158.4</v>
      </c>
      <c r="E224" s="21" t="s">
        <v>7</v>
      </c>
    </row>
    <row r="225" spans="1:5" x14ac:dyDescent="0.3">
      <c r="A225" s="22" t="s">
        <v>292</v>
      </c>
      <c r="B225" s="28" t="s">
        <v>76</v>
      </c>
      <c r="C225" s="28" t="s">
        <v>40</v>
      </c>
      <c r="D225" s="26">
        <v>48.39</v>
      </c>
      <c r="E225" s="21" t="s">
        <v>7</v>
      </c>
    </row>
    <row r="226" spans="1:5" x14ac:dyDescent="0.3">
      <c r="A226" s="50" t="s">
        <v>293</v>
      </c>
      <c r="B226" s="51" t="s">
        <v>76</v>
      </c>
      <c r="C226" s="51" t="s">
        <v>40</v>
      </c>
      <c r="D226" s="26">
        <v>148.4</v>
      </c>
      <c r="E226" s="21" t="s">
        <v>7</v>
      </c>
    </row>
    <row r="227" spans="1:5" x14ac:dyDescent="0.3">
      <c r="A227" s="53" t="s">
        <v>294</v>
      </c>
      <c r="B227" s="28" t="s">
        <v>76</v>
      </c>
      <c r="C227" s="28" t="s">
        <v>40</v>
      </c>
      <c r="D227" s="26">
        <v>19.739999999999998</v>
      </c>
      <c r="E227" s="21" t="s">
        <v>7</v>
      </c>
    </row>
    <row r="228" spans="1:5" x14ac:dyDescent="0.3">
      <c r="A228" s="22" t="s">
        <v>295</v>
      </c>
      <c r="B228" s="28" t="s">
        <v>76</v>
      </c>
      <c r="C228" s="28" t="s">
        <v>40</v>
      </c>
      <c r="D228" s="26">
        <v>153.47</v>
      </c>
      <c r="E228" s="106" t="s">
        <v>7</v>
      </c>
    </row>
    <row r="229" spans="1:5" x14ac:dyDescent="0.3">
      <c r="A229" s="23" t="s">
        <v>296</v>
      </c>
      <c r="B229" s="28" t="s">
        <v>76</v>
      </c>
      <c r="C229" s="28" t="s">
        <v>40</v>
      </c>
      <c r="D229" s="26">
        <v>33.18</v>
      </c>
      <c r="E229" s="106" t="s">
        <v>7</v>
      </c>
    </row>
    <row r="230" spans="1:5" x14ac:dyDescent="0.3">
      <c r="A230" s="22" t="s">
        <v>297</v>
      </c>
      <c r="B230" s="28" t="s">
        <v>76</v>
      </c>
      <c r="C230" s="28" t="s">
        <v>40</v>
      </c>
      <c r="D230" s="26">
        <v>18.28</v>
      </c>
      <c r="E230" s="21" t="s">
        <v>7</v>
      </c>
    </row>
    <row r="231" spans="1:5" x14ac:dyDescent="0.3">
      <c r="A231" s="43" t="s">
        <v>298</v>
      </c>
      <c r="B231" s="46" t="s">
        <v>76</v>
      </c>
      <c r="C231" s="46" t="s">
        <v>40</v>
      </c>
      <c r="D231" s="26">
        <v>38.380000000000003</v>
      </c>
      <c r="E231" s="21" t="s">
        <v>7</v>
      </c>
    </row>
    <row r="232" spans="1:5" x14ac:dyDescent="0.3">
      <c r="A232" s="55" t="s">
        <v>363</v>
      </c>
      <c r="B232" s="28" t="s">
        <v>76</v>
      </c>
      <c r="C232" s="28" t="s">
        <v>40</v>
      </c>
      <c r="D232" s="26">
        <v>42.49</v>
      </c>
      <c r="E232" s="21" t="s">
        <v>7</v>
      </c>
    </row>
    <row r="233" spans="1:5" x14ac:dyDescent="0.3">
      <c r="A233" s="23" t="s">
        <v>299</v>
      </c>
      <c r="B233" s="29" t="s">
        <v>76</v>
      </c>
      <c r="C233" s="29" t="s">
        <v>40</v>
      </c>
      <c r="D233" s="26">
        <v>24.12</v>
      </c>
      <c r="E233" s="21" t="s">
        <v>7</v>
      </c>
    </row>
    <row r="234" spans="1:5" x14ac:dyDescent="0.3">
      <c r="A234" s="79" t="s">
        <v>81</v>
      </c>
      <c r="B234" s="75" t="s">
        <v>82</v>
      </c>
      <c r="C234" s="75" t="s">
        <v>57</v>
      </c>
      <c r="D234" s="76">
        <v>18345.71</v>
      </c>
      <c r="E234" s="80" t="s">
        <v>7</v>
      </c>
    </row>
    <row r="235" spans="1:5" ht="15" thickBot="1" x14ac:dyDescent="0.35">
      <c r="A235" s="88" t="s">
        <v>319</v>
      </c>
      <c r="B235" s="28" t="s">
        <v>320</v>
      </c>
      <c r="C235" s="28" t="s">
        <v>78</v>
      </c>
      <c r="D235" s="26">
        <v>93.97</v>
      </c>
      <c r="E235" s="81" t="s">
        <v>7</v>
      </c>
    </row>
    <row r="236" spans="1:5" ht="15" thickBot="1" x14ac:dyDescent="0.35">
      <c r="A236" s="114" t="s">
        <v>149</v>
      </c>
      <c r="B236" s="115"/>
      <c r="C236" s="116"/>
      <c r="D236" s="3">
        <f>SUM(D220:D235)</f>
        <v>34274.61</v>
      </c>
      <c r="E236" s="2"/>
    </row>
    <row r="238" spans="1:5" x14ac:dyDescent="0.3">
      <c r="A238" s="22" t="s">
        <v>414</v>
      </c>
      <c r="B238" s="26" t="s">
        <v>415</v>
      </c>
      <c r="C238" s="26" t="s">
        <v>127</v>
      </c>
      <c r="D238" s="26">
        <v>1500</v>
      </c>
      <c r="E238" s="21" t="s">
        <v>36</v>
      </c>
    </row>
    <row r="239" spans="1:5" x14ac:dyDescent="0.3">
      <c r="A239" s="88" t="s">
        <v>485</v>
      </c>
      <c r="B239" s="28" t="s">
        <v>486</v>
      </c>
      <c r="C239" s="28" t="s">
        <v>17</v>
      </c>
      <c r="D239" s="26">
        <v>1125</v>
      </c>
      <c r="E239" s="21" t="s">
        <v>36</v>
      </c>
    </row>
    <row r="240" spans="1:5" x14ac:dyDescent="0.3">
      <c r="A240" s="22" t="s">
        <v>400</v>
      </c>
      <c r="B240" s="28" t="s">
        <v>401</v>
      </c>
      <c r="C240" s="28" t="s">
        <v>375</v>
      </c>
      <c r="D240" s="26">
        <v>225</v>
      </c>
      <c r="E240" s="81" t="s">
        <v>36</v>
      </c>
    </row>
    <row r="241" spans="1:5" ht="15" thickBot="1" x14ac:dyDescent="0.35">
      <c r="A241" s="22" t="s">
        <v>326</v>
      </c>
      <c r="B241" s="28" t="s">
        <v>327</v>
      </c>
      <c r="C241" s="28" t="s">
        <v>5</v>
      </c>
      <c r="D241" s="26">
        <v>1031.25</v>
      </c>
      <c r="E241" s="81" t="s">
        <v>36</v>
      </c>
    </row>
    <row r="242" spans="1:5" ht="15" thickBot="1" x14ac:dyDescent="0.35">
      <c r="A242" s="114" t="s">
        <v>149</v>
      </c>
      <c r="B242" s="115"/>
      <c r="C242" s="116"/>
      <c r="D242" s="3">
        <f>SUM(D238:D241)</f>
        <v>3881.25</v>
      </c>
      <c r="E242" s="2"/>
    </row>
    <row r="244" spans="1:5" x14ac:dyDescent="0.3">
      <c r="A244" s="22" t="s">
        <v>264</v>
      </c>
      <c r="B244" s="26" t="s">
        <v>265</v>
      </c>
      <c r="C244" s="26" t="s">
        <v>57</v>
      </c>
      <c r="D244" s="26">
        <v>1655.44</v>
      </c>
      <c r="E244" s="21" t="s">
        <v>266</v>
      </c>
    </row>
    <row r="245" spans="1:5" x14ac:dyDescent="0.3">
      <c r="A245" s="22" t="s">
        <v>553</v>
      </c>
      <c r="B245" s="28" t="s">
        <v>554</v>
      </c>
      <c r="C245" s="28" t="s">
        <v>555</v>
      </c>
      <c r="D245" s="26">
        <v>46610</v>
      </c>
      <c r="E245" s="81" t="s">
        <v>266</v>
      </c>
    </row>
    <row r="246" spans="1:5" ht="15" thickBot="1" x14ac:dyDescent="0.35">
      <c r="A246" s="22" t="s">
        <v>402</v>
      </c>
      <c r="B246" s="28" t="s">
        <v>403</v>
      </c>
      <c r="C246" s="28" t="s">
        <v>17</v>
      </c>
      <c r="D246" s="26">
        <v>21.9</v>
      </c>
      <c r="E246" s="81" t="s">
        <v>266</v>
      </c>
    </row>
    <row r="247" spans="1:5" ht="15" thickBot="1" x14ac:dyDescent="0.35">
      <c r="A247" s="114" t="s">
        <v>149</v>
      </c>
      <c r="B247" s="115"/>
      <c r="C247" s="116"/>
      <c r="D247" s="3">
        <f>SUM(D244:D246)</f>
        <v>48287.340000000004</v>
      </c>
      <c r="E247" s="2"/>
    </row>
    <row r="249" spans="1:5" x14ac:dyDescent="0.3">
      <c r="A249" s="88" t="s">
        <v>440</v>
      </c>
      <c r="B249" s="26" t="s">
        <v>441</v>
      </c>
      <c r="C249" s="26" t="s">
        <v>5</v>
      </c>
      <c r="D249" s="26">
        <v>31750</v>
      </c>
      <c r="E249" s="73" t="s">
        <v>27</v>
      </c>
    </row>
    <row r="250" spans="1:5" x14ac:dyDescent="0.3">
      <c r="A250" s="88" t="s">
        <v>454</v>
      </c>
      <c r="B250" s="28" t="s">
        <v>455</v>
      </c>
      <c r="C250" s="28" t="s">
        <v>85</v>
      </c>
      <c r="D250" s="26">
        <v>6250</v>
      </c>
      <c r="E250" s="25" t="s">
        <v>27</v>
      </c>
    </row>
    <row r="251" spans="1:5" x14ac:dyDescent="0.3">
      <c r="A251" s="53" t="s">
        <v>473</v>
      </c>
      <c r="B251" s="28" t="s">
        <v>474</v>
      </c>
      <c r="C251" s="28" t="s">
        <v>475</v>
      </c>
      <c r="D251" s="26">
        <v>2750</v>
      </c>
      <c r="E251" s="21" t="s">
        <v>27</v>
      </c>
    </row>
    <row r="252" spans="1:5" x14ac:dyDescent="0.3">
      <c r="A252" s="43" t="s">
        <v>489</v>
      </c>
      <c r="B252" s="46" t="s">
        <v>490</v>
      </c>
      <c r="C252" s="46" t="s">
        <v>5</v>
      </c>
      <c r="D252" s="26">
        <v>7500</v>
      </c>
      <c r="E252" s="21" t="s">
        <v>27</v>
      </c>
    </row>
    <row r="253" spans="1:5" x14ac:dyDescent="0.3">
      <c r="A253" s="104" t="s">
        <v>491</v>
      </c>
      <c r="B253" s="28" t="s">
        <v>492</v>
      </c>
      <c r="C253" s="28" t="s">
        <v>5</v>
      </c>
      <c r="D253" s="26">
        <v>217.54</v>
      </c>
      <c r="E253" s="21" t="s">
        <v>27</v>
      </c>
    </row>
    <row r="254" spans="1:5" x14ac:dyDescent="0.3">
      <c r="A254" s="50" t="s">
        <v>498</v>
      </c>
      <c r="B254" s="51" t="s">
        <v>499</v>
      </c>
      <c r="C254" s="51" t="s">
        <v>47</v>
      </c>
      <c r="D254" s="26">
        <v>400</v>
      </c>
      <c r="E254" s="21" t="s">
        <v>27</v>
      </c>
    </row>
    <row r="255" spans="1:5" x14ac:dyDescent="0.3">
      <c r="A255" s="88" t="s">
        <v>359</v>
      </c>
      <c r="B255" s="42" t="s">
        <v>360</v>
      </c>
      <c r="C255" s="42" t="s">
        <v>5</v>
      </c>
      <c r="D255" s="26">
        <v>256</v>
      </c>
      <c r="E255" s="21" t="s">
        <v>27</v>
      </c>
    </row>
    <row r="256" spans="1:5" x14ac:dyDescent="0.3">
      <c r="A256" s="104" t="s">
        <v>547</v>
      </c>
      <c r="B256" s="28" t="s">
        <v>548</v>
      </c>
      <c r="C256" s="28" t="s">
        <v>5</v>
      </c>
      <c r="D256" s="26">
        <v>7476.78</v>
      </c>
      <c r="E256" s="81" t="s">
        <v>27</v>
      </c>
    </row>
    <row r="257" spans="1:6" ht="15" thickBot="1" x14ac:dyDescent="0.35">
      <c r="A257" s="22" t="s">
        <v>584</v>
      </c>
      <c r="B257" s="28" t="s">
        <v>585</v>
      </c>
      <c r="C257" s="28" t="s">
        <v>5</v>
      </c>
      <c r="D257" s="26">
        <v>6250</v>
      </c>
      <c r="E257" s="81" t="s">
        <v>27</v>
      </c>
    </row>
    <row r="258" spans="1:6" ht="15" thickBot="1" x14ac:dyDescent="0.35">
      <c r="A258" s="114" t="s">
        <v>149</v>
      </c>
      <c r="B258" s="115"/>
      <c r="C258" s="116"/>
      <c r="D258" s="3">
        <f>SUM(D249:D257)</f>
        <v>62850.32</v>
      </c>
      <c r="E258" s="2"/>
    </row>
    <row r="259" spans="1:6" x14ac:dyDescent="0.3">
      <c r="A259" s="15"/>
      <c r="B259" s="15"/>
      <c r="C259" s="15"/>
      <c r="D259" s="16"/>
      <c r="E259" s="14"/>
      <c r="F259" s="14"/>
    </row>
    <row r="260" spans="1:6" x14ac:dyDescent="0.3">
      <c r="A260" s="22" t="s">
        <v>197</v>
      </c>
      <c r="B260" s="26"/>
      <c r="C260" s="26" t="s">
        <v>198</v>
      </c>
      <c r="D260" s="26">
        <v>67.97</v>
      </c>
      <c r="E260" s="21" t="s">
        <v>72</v>
      </c>
    </row>
    <row r="261" spans="1:6" x14ac:dyDescent="0.3">
      <c r="A261" s="22" t="s">
        <v>433</v>
      </c>
      <c r="B261" s="26" t="s">
        <v>434</v>
      </c>
      <c r="C261" s="26" t="s">
        <v>5</v>
      </c>
      <c r="D261" s="26">
        <v>4062.5</v>
      </c>
      <c r="E261" s="21" t="s">
        <v>72</v>
      </c>
    </row>
    <row r="262" spans="1:6" x14ac:dyDescent="0.3">
      <c r="A262" s="50" t="s">
        <v>280</v>
      </c>
      <c r="B262" s="28" t="s">
        <v>281</v>
      </c>
      <c r="C262" s="28" t="s">
        <v>30</v>
      </c>
      <c r="D262" s="26">
        <v>375</v>
      </c>
      <c r="E262" s="21" t="s">
        <v>72</v>
      </c>
    </row>
    <row r="263" spans="1:6" x14ac:dyDescent="0.3">
      <c r="A263" s="88" t="s">
        <v>284</v>
      </c>
      <c r="B263" s="28" t="s">
        <v>285</v>
      </c>
      <c r="C263" s="28" t="s">
        <v>71</v>
      </c>
      <c r="D263" s="26">
        <v>8103.13</v>
      </c>
      <c r="E263" s="21" t="s">
        <v>72</v>
      </c>
    </row>
    <row r="264" spans="1:6" x14ac:dyDescent="0.3">
      <c r="A264" s="22" t="s">
        <v>364</v>
      </c>
      <c r="B264" s="28" t="s">
        <v>365</v>
      </c>
      <c r="C264" s="28" t="s">
        <v>5</v>
      </c>
      <c r="D264" s="26">
        <v>200</v>
      </c>
      <c r="E264" s="21" t="s">
        <v>72</v>
      </c>
    </row>
    <row r="265" spans="1:6" x14ac:dyDescent="0.3">
      <c r="A265" s="53" t="s">
        <v>513</v>
      </c>
      <c r="B265" s="46" t="s">
        <v>514</v>
      </c>
      <c r="C265" s="46" t="s">
        <v>34</v>
      </c>
      <c r="D265" s="26">
        <v>14810</v>
      </c>
      <c r="E265" s="48" t="s">
        <v>72</v>
      </c>
    </row>
    <row r="266" spans="1:6" x14ac:dyDescent="0.3">
      <c r="A266" s="22" t="s">
        <v>307</v>
      </c>
      <c r="B266" s="28" t="s">
        <v>308</v>
      </c>
      <c r="C266" s="28" t="s">
        <v>5</v>
      </c>
      <c r="D266" s="26">
        <v>3405.35</v>
      </c>
      <c r="E266" s="81" t="s">
        <v>72</v>
      </c>
    </row>
    <row r="267" spans="1:6" x14ac:dyDescent="0.3">
      <c r="A267" s="22" t="s">
        <v>120</v>
      </c>
      <c r="B267" s="28" t="s">
        <v>121</v>
      </c>
      <c r="C267" s="28" t="s">
        <v>122</v>
      </c>
      <c r="D267" s="26">
        <v>1125</v>
      </c>
      <c r="E267" s="81" t="s">
        <v>72</v>
      </c>
    </row>
    <row r="268" spans="1:6" ht="15" thickBot="1" x14ac:dyDescent="0.35">
      <c r="A268" s="22" t="s">
        <v>172</v>
      </c>
      <c r="B268" s="28"/>
      <c r="C268" s="28" t="s">
        <v>173</v>
      </c>
      <c r="D268" s="26">
        <v>15.99</v>
      </c>
      <c r="E268" s="81" t="s">
        <v>72</v>
      </c>
    </row>
    <row r="269" spans="1:6" ht="15" thickBot="1" x14ac:dyDescent="0.35">
      <c r="A269" s="114" t="s">
        <v>149</v>
      </c>
      <c r="B269" s="115"/>
      <c r="C269" s="116"/>
      <c r="D269" s="3">
        <f>SUM(D260:D268)</f>
        <v>32164.94</v>
      </c>
      <c r="E269" s="2"/>
    </row>
    <row r="270" spans="1:6" x14ac:dyDescent="0.3">
      <c r="A270" s="11"/>
      <c r="B270" s="12"/>
      <c r="C270" s="44"/>
      <c r="D270" s="41"/>
      <c r="E270" s="13"/>
    </row>
    <row r="271" spans="1:6" x14ac:dyDescent="0.3">
      <c r="A271" s="22" t="s">
        <v>412</v>
      </c>
      <c r="B271" s="26" t="s">
        <v>413</v>
      </c>
      <c r="C271" s="26" t="s">
        <v>40</v>
      </c>
      <c r="D271" s="26">
        <v>36210.400000000001</v>
      </c>
      <c r="E271" s="106" t="s">
        <v>6</v>
      </c>
    </row>
    <row r="272" spans="1:6" x14ac:dyDescent="0.3">
      <c r="A272" s="43" t="s">
        <v>429</v>
      </c>
      <c r="B272" s="45" t="s">
        <v>430</v>
      </c>
      <c r="C272" s="45" t="s">
        <v>90</v>
      </c>
      <c r="D272" s="26">
        <v>1350.56</v>
      </c>
      <c r="E272" s="21" t="s">
        <v>6</v>
      </c>
    </row>
    <row r="273" spans="1:5" x14ac:dyDescent="0.3">
      <c r="A273" s="22" t="s">
        <v>151</v>
      </c>
      <c r="B273" s="26"/>
      <c r="C273" s="26" t="s">
        <v>152</v>
      </c>
      <c r="D273" s="26">
        <v>4322.03</v>
      </c>
      <c r="E273" s="106" t="s">
        <v>6</v>
      </c>
    </row>
    <row r="274" spans="1:5" x14ac:dyDescent="0.3">
      <c r="A274" s="53" t="s">
        <v>256</v>
      </c>
      <c r="B274" s="26" t="s">
        <v>257</v>
      </c>
      <c r="C274" s="26" t="s">
        <v>5</v>
      </c>
      <c r="D274" s="26">
        <v>2292.2399999999998</v>
      </c>
      <c r="E274" s="21" t="s">
        <v>6</v>
      </c>
    </row>
    <row r="275" spans="1:5" x14ac:dyDescent="0.3">
      <c r="A275" s="40" t="s">
        <v>271</v>
      </c>
      <c r="B275" s="42"/>
      <c r="C275" s="42" t="s">
        <v>272</v>
      </c>
      <c r="D275" s="26">
        <v>17.79</v>
      </c>
      <c r="E275" s="21" t="s">
        <v>6</v>
      </c>
    </row>
    <row r="276" spans="1:5" x14ac:dyDescent="0.3">
      <c r="A276" s="23" t="s">
        <v>460</v>
      </c>
      <c r="B276" s="29" t="s">
        <v>461</v>
      </c>
      <c r="C276" s="29" t="s">
        <v>57</v>
      </c>
      <c r="D276" s="26">
        <v>164</v>
      </c>
      <c r="E276" s="21" t="s">
        <v>6</v>
      </c>
    </row>
    <row r="277" spans="1:5" x14ac:dyDescent="0.3">
      <c r="A277" s="22" t="s">
        <v>99</v>
      </c>
      <c r="B277" s="28" t="s">
        <v>98</v>
      </c>
      <c r="C277" s="28" t="s">
        <v>54</v>
      </c>
      <c r="D277" s="26">
        <v>2820.34</v>
      </c>
      <c r="E277" s="81" t="s">
        <v>6</v>
      </c>
    </row>
    <row r="278" spans="1:5" x14ac:dyDescent="0.3">
      <c r="A278" s="22" t="s">
        <v>543</v>
      </c>
      <c r="B278" s="28" t="s">
        <v>544</v>
      </c>
      <c r="C278" s="28" t="s">
        <v>5</v>
      </c>
      <c r="D278" s="26">
        <v>21240</v>
      </c>
      <c r="E278" s="81" t="s">
        <v>6</v>
      </c>
    </row>
    <row r="279" spans="1:5" x14ac:dyDescent="0.3">
      <c r="A279" s="88" t="s">
        <v>573</v>
      </c>
      <c r="B279" s="28" t="s">
        <v>574</v>
      </c>
      <c r="C279" s="28" t="s">
        <v>5</v>
      </c>
      <c r="D279" s="26">
        <v>238.9</v>
      </c>
      <c r="E279" s="81" t="s">
        <v>6</v>
      </c>
    </row>
    <row r="280" spans="1:5" ht="15" thickBot="1" x14ac:dyDescent="0.35">
      <c r="A280" s="22" t="s">
        <v>388</v>
      </c>
      <c r="B280" s="28" t="s">
        <v>389</v>
      </c>
      <c r="C280" s="28" t="s">
        <v>375</v>
      </c>
      <c r="D280" s="26">
        <v>12200</v>
      </c>
      <c r="E280" s="106" t="s">
        <v>6</v>
      </c>
    </row>
    <row r="281" spans="1:5" ht="15" thickBot="1" x14ac:dyDescent="0.35">
      <c r="A281" s="114" t="s">
        <v>149</v>
      </c>
      <c r="B281" s="115"/>
      <c r="C281" s="116"/>
      <c r="D281" s="3">
        <f>SUM(D271:D280)</f>
        <v>80856.259999999995</v>
      </c>
      <c r="E281" s="2"/>
    </row>
    <row r="283" spans="1:5" x14ac:dyDescent="0.3">
      <c r="A283" s="88" t="s">
        <v>258</v>
      </c>
      <c r="B283" s="26" t="s">
        <v>259</v>
      </c>
      <c r="C283" s="26" t="s">
        <v>5</v>
      </c>
      <c r="D283" s="26">
        <v>52427.67</v>
      </c>
      <c r="E283" s="21" t="s">
        <v>260</v>
      </c>
    </row>
    <row r="284" spans="1:5" ht="15" thickBot="1" x14ac:dyDescent="0.35">
      <c r="A284" s="117" t="s">
        <v>149</v>
      </c>
      <c r="B284" s="118"/>
      <c r="C284" s="119"/>
      <c r="D284" s="72">
        <f>SUM(D282:D283)</f>
        <v>52427.67</v>
      </c>
      <c r="E284" s="58"/>
    </row>
    <row r="285" spans="1:5" s="14" customFormat="1" x14ac:dyDescent="0.3">
      <c r="A285" s="17"/>
      <c r="B285" s="15"/>
      <c r="C285" s="15"/>
      <c r="D285" s="37"/>
      <c r="E285" s="38"/>
    </row>
    <row r="286" spans="1:5" x14ac:dyDescent="0.3">
      <c r="A286" s="50" t="s">
        <v>506</v>
      </c>
      <c r="B286" s="51" t="s">
        <v>507</v>
      </c>
      <c r="C286" s="51" t="s">
        <v>194</v>
      </c>
      <c r="D286" s="26">
        <v>700</v>
      </c>
      <c r="E286" s="21" t="s">
        <v>64</v>
      </c>
    </row>
    <row r="287" spans="1:5" x14ac:dyDescent="0.3">
      <c r="A287" s="22" t="s">
        <v>238</v>
      </c>
      <c r="B287" s="28" t="s">
        <v>239</v>
      </c>
      <c r="C287" s="28" t="s">
        <v>40</v>
      </c>
      <c r="D287" s="26">
        <v>4824.28</v>
      </c>
      <c r="E287" s="81" t="s">
        <v>64</v>
      </c>
    </row>
    <row r="288" spans="1:5" x14ac:dyDescent="0.3">
      <c r="A288" s="88" t="s">
        <v>240</v>
      </c>
      <c r="B288" s="28" t="s">
        <v>241</v>
      </c>
      <c r="C288" s="28" t="s">
        <v>78</v>
      </c>
      <c r="D288" s="26">
        <v>56.31</v>
      </c>
      <c r="E288" s="81" t="s">
        <v>64</v>
      </c>
    </row>
    <row r="289" spans="1:5" ht="15" thickBot="1" x14ac:dyDescent="0.35">
      <c r="A289" s="117" t="s">
        <v>149</v>
      </c>
      <c r="B289" s="118"/>
      <c r="C289" s="119"/>
      <c r="D289" s="72">
        <f>SUM(D286:D288)</f>
        <v>5580.59</v>
      </c>
      <c r="E289" s="58"/>
    </row>
    <row r="291" spans="1:5" x14ac:dyDescent="0.3">
      <c r="A291" s="68" t="s">
        <v>335</v>
      </c>
      <c r="B291" s="26" t="s">
        <v>336</v>
      </c>
      <c r="C291" s="26" t="s">
        <v>5</v>
      </c>
      <c r="D291" s="26">
        <v>171.88</v>
      </c>
      <c r="E291" s="21" t="s">
        <v>66</v>
      </c>
    </row>
    <row r="292" spans="1:5" x14ac:dyDescent="0.3">
      <c r="A292" s="104" t="s">
        <v>153</v>
      </c>
      <c r="B292" s="28"/>
      <c r="C292" s="28" t="s">
        <v>5</v>
      </c>
      <c r="D292" s="26">
        <v>1494.63</v>
      </c>
      <c r="E292" s="21" t="s">
        <v>66</v>
      </c>
    </row>
    <row r="293" spans="1:5" x14ac:dyDescent="0.3">
      <c r="A293" s="22" t="s">
        <v>282</v>
      </c>
      <c r="B293" s="28" t="s">
        <v>283</v>
      </c>
      <c r="C293" s="28" t="s">
        <v>5</v>
      </c>
      <c r="D293" s="26">
        <v>2994.84</v>
      </c>
      <c r="E293" s="106" t="s">
        <v>66</v>
      </c>
    </row>
    <row r="294" spans="1:5" x14ac:dyDescent="0.3">
      <c r="A294" s="124" t="s">
        <v>612</v>
      </c>
      <c r="B294" s="28" t="s">
        <v>166</v>
      </c>
      <c r="C294" s="28" t="s">
        <v>167</v>
      </c>
      <c r="D294" s="26">
        <v>3844.66</v>
      </c>
      <c r="E294" s="21" t="s">
        <v>66</v>
      </c>
    </row>
    <row r="295" spans="1:5" x14ac:dyDescent="0.3">
      <c r="A295" s="22" t="s">
        <v>503</v>
      </c>
      <c r="B295" s="28" t="s">
        <v>504</v>
      </c>
      <c r="C295" s="28" t="s">
        <v>40</v>
      </c>
      <c r="D295" s="26">
        <v>288.77</v>
      </c>
      <c r="E295" s="73" t="s">
        <v>66</v>
      </c>
    </row>
    <row r="296" spans="1:5" x14ac:dyDescent="0.3">
      <c r="A296" s="43" t="s">
        <v>513</v>
      </c>
      <c r="B296" s="46" t="s">
        <v>514</v>
      </c>
      <c r="C296" s="46" t="s">
        <v>34</v>
      </c>
      <c r="D296" s="26">
        <v>103.75</v>
      </c>
      <c r="E296" s="21" t="s">
        <v>66</v>
      </c>
    </row>
    <row r="297" spans="1:5" x14ac:dyDescent="0.3">
      <c r="A297" s="22" t="s">
        <v>525</v>
      </c>
      <c r="B297" s="28" t="s">
        <v>526</v>
      </c>
      <c r="C297" s="28" t="s">
        <v>57</v>
      </c>
      <c r="D297" s="26">
        <v>59.29</v>
      </c>
      <c r="E297" s="81" t="s">
        <v>66</v>
      </c>
    </row>
    <row r="298" spans="1:5" x14ac:dyDescent="0.3">
      <c r="A298" s="22" t="s">
        <v>313</v>
      </c>
      <c r="B298" s="28" t="s">
        <v>314</v>
      </c>
      <c r="C298" s="28" t="s">
        <v>40</v>
      </c>
      <c r="D298" s="26">
        <v>56890.17</v>
      </c>
      <c r="E298" s="81" t="s">
        <v>66</v>
      </c>
    </row>
    <row r="299" spans="1:5" x14ac:dyDescent="0.3">
      <c r="A299" s="22" t="s">
        <v>549</v>
      </c>
      <c r="B299" s="28" t="s">
        <v>550</v>
      </c>
      <c r="C299" s="28" t="s">
        <v>78</v>
      </c>
      <c r="D299" s="26">
        <v>3207.72</v>
      </c>
      <c r="E299" s="81" t="s">
        <v>66</v>
      </c>
    </row>
    <row r="300" spans="1:5" x14ac:dyDescent="0.3">
      <c r="A300" s="88" t="s">
        <v>228</v>
      </c>
      <c r="B300" s="28" t="s">
        <v>229</v>
      </c>
      <c r="C300" s="28" t="s">
        <v>71</v>
      </c>
      <c r="D300" s="26">
        <v>2723.02</v>
      </c>
      <c r="E300" s="81" t="s">
        <v>66</v>
      </c>
    </row>
    <row r="301" spans="1:5" x14ac:dyDescent="0.3">
      <c r="A301" s="22" t="s">
        <v>597</v>
      </c>
      <c r="B301" s="28" t="s">
        <v>598</v>
      </c>
      <c r="C301" s="28" t="s">
        <v>5</v>
      </c>
      <c r="D301" s="26">
        <v>68.75</v>
      </c>
      <c r="E301" s="81" t="s">
        <v>66</v>
      </c>
    </row>
    <row r="302" spans="1:5" ht="15" thickBot="1" x14ac:dyDescent="0.35">
      <c r="A302" s="124" t="s">
        <v>409</v>
      </c>
      <c r="B302" s="28"/>
      <c r="C302" s="28"/>
      <c r="D302" s="26">
        <v>7363.45</v>
      </c>
      <c r="E302" s="128" t="s">
        <v>66</v>
      </c>
    </row>
    <row r="303" spans="1:5" x14ac:dyDescent="0.35">
      <c r="A303" s="114" t="s">
        <v>149</v>
      </c>
      <c r="B303" s="115"/>
      <c r="C303" s="116"/>
      <c r="D303" s="3">
        <f>SUM(D291:D302)</f>
        <v>79210.930000000008</v>
      </c>
      <c r="E303" s="2"/>
    </row>
    <row r="305" spans="1:5" x14ac:dyDescent="0.3">
      <c r="A305" s="104" t="s">
        <v>41</v>
      </c>
      <c r="B305" s="46" t="s">
        <v>42</v>
      </c>
      <c r="C305" s="46" t="s">
        <v>5</v>
      </c>
      <c r="D305" s="26">
        <v>805.12</v>
      </c>
      <c r="E305" s="21" t="s">
        <v>43</v>
      </c>
    </row>
    <row r="306" spans="1:5" ht="15" thickBot="1" x14ac:dyDescent="0.35">
      <c r="A306" s="22" t="s">
        <v>62</v>
      </c>
      <c r="B306" s="28" t="s">
        <v>63</v>
      </c>
      <c r="C306" s="28" t="s">
        <v>5</v>
      </c>
      <c r="D306" s="26">
        <v>2392.4</v>
      </c>
      <c r="E306" s="106" t="s">
        <v>43</v>
      </c>
    </row>
    <row r="307" spans="1:5" ht="15" thickBot="1" x14ac:dyDescent="0.35">
      <c r="A307" s="114" t="s">
        <v>149</v>
      </c>
      <c r="B307" s="115"/>
      <c r="C307" s="116"/>
      <c r="D307" s="39">
        <f>SUM(D305:D306)</f>
        <v>3197.52</v>
      </c>
      <c r="E307" s="2"/>
    </row>
    <row r="308" spans="1:5" x14ac:dyDescent="0.3">
      <c r="A308" s="22"/>
      <c r="B308" s="26"/>
      <c r="C308" s="26"/>
      <c r="D308" s="26"/>
      <c r="E308" s="21"/>
    </row>
    <row r="309" spans="1:5" x14ac:dyDescent="0.3">
      <c r="A309" s="22" t="s">
        <v>485</v>
      </c>
      <c r="B309" s="28" t="s">
        <v>486</v>
      </c>
      <c r="C309" s="28" t="s">
        <v>17</v>
      </c>
      <c r="D309" s="26">
        <v>9.69</v>
      </c>
      <c r="E309" s="21" t="s">
        <v>44</v>
      </c>
    </row>
    <row r="310" spans="1:5" x14ac:dyDescent="0.3">
      <c r="A310" s="22" t="s">
        <v>67</v>
      </c>
      <c r="B310" s="28" t="s">
        <v>68</v>
      </c>
      <c r="C310" s="28" t="s">
        <v>5</v>
      </c>
      <c r="D310" s="26">
        <v>2.02</v>
      </c>
      <c r="E310" s="21" t="s">
        <v>44</v>
      </c>
    </row>
    <row r="311" spans="1:5" x14ac:dyDescent="0.3">
      <c r="A311" s="22" t="s">
        <v>291</v>
      </c>
      <c r="B311" s="28" t="s">
        <v>76</v>
      </c>
      <c r="C311" s="28" t="s">
        <v>40</v>
      </c>
      <c r="D311" s="26">
        <v>11.67</v>
      </c>
      <c r="E311" s="21" t="s">
        <v>44</v>
      </c>
    </row>
    <row r="312" spans="1:5" ht="15" thickBot="1" x14ac:dyDescent="0.35">
      <c r="A312" s="22" t="s">
        <v>319</v>
      </c>
      <c r="B312" s="28" t="s">
        <v>320</v>
      </c>
      <c r="C312" s="28" t="s">
        <v>78</v>
      </c>
      <c r="D312" s="26">
        <v>0.05</v>
      </c>
      <c r="E312" s="81" t="s">
        <v>44</v>
      </c>
    </row>
    <row r="313" spans="1:5" ht="15" thickBot="1" x14ac:dyDescent="0.35">
      <c r="A313" s="114" t="s">
        <v>149</v>
      </c>
      <c r="B313" s="115"/>
      <c r="C313" s="116"/>
      <c r="D313" s="39">
        <f>SUM(D309:D312)</f>
        <v>23.43</v>
      </c>
      <c r="E313" s="2"/>
    </row>
    <row r="314" spans="1:5" ht="16.5" customHeight="1" x14ac:dyDescent="0.3"/>
    <row r="315" spans="1:5" x14ac:dyDescent="0.3">
      <c r="A315" s="22" t="s">
        <v>81</v>
      </c>
      <c r="B315" s="28" t="s">
        <v>82</v>
      </c>
      <c r="C315" s="28" t="s">
        <v>57</v>
      </c>
      <c r="D315" s="26">
        <v>4383.72</v>
      </c>
      <c r="E315" s="81" t="s">
        <v>524</v>
      </c>
    </row>
    <row r="316" spans="1:5" ht="15" thickBot="1" x14ac:dyDescent="0.35">
      <c r="A316" s="120" t="s">
        <v>149</v>
      </c>
      <c r="B316" s="121"/>
      <c r="C316" s="121"/>
      <c r="D316" s="96">
        <f>SUM(D315:D315)</f>
        <v>4383.72</v>
      </c>
      <c r="E316" s="97"/>
    </row>
    <row r="317" spans="1:5" s="14" customFormat="1" ht="15" thickBot="1" x14ac:dyDescent="0.35">
      <c r="A317" s="17"/>
      <c r="B317" s="15"/>
      <c r="C317" s="15"/>
      <c r="D317" s="56"/>
      <c r="E317" s="38"/>
    </row>
    <row r="318" spans="1:5" x14ac:dyDescent="0.3">
      <c r="A318" s="93" t="s">
        <v>331</v>
      </c>
      <c r="B318" s="94"/>
      <c r="C318" s="94"/>
      <c r="D318" s="70">
        <v>6240</v>
      </c>
      <c r="E318" s="95" t="s">
        <v>332</v>
      </c>
    </row>
    <row r="319" spans="1:5" ht="15" thickBot="1" x14ac:dyDescent="0.35">
      <c r="A319" s="120" t="s">
        <v>149</v>
      </c>
      <c r="B319" s="121"/>
      <c r="C319" s="121"/>
      <c r="D319" s="96">
        <f>SUM(D318:D318)</f>
        <v>6240</v>
      </c>
      <c r="E319" s="97"/>
    </row>
    <row r="320" spans="1:5" s="14" customFormat="1" x14ac:dyDescent="0.3">
      <c r="A320" s="129"/>
      <c r="B320" s="130"/>
      <c r="C320" s="130"/>
      <c r="D320" s="131"/>
      <c r="E320" s="132"/>
    </row>
    <row r="321" spans="1:5" s="14" customFormat="1" x14ac:dyDescent="0.3">
      <c r="A321" s="68" t="s">
        <v>426</v>
      </c>
      <c r="B321" s="26" t="s">
        <v>427</v>
      </c>
      <c r="C321" s="26" t="s">
        <v>5</v>
      </c>
      <c r="D321" s="26">
        <v>24581.63</v>
      </c>
      <c r="E321" s="54" t="s">
        <v>428</v>
      </c>
    </row>
    <row r="322" spans="1:5" ht="15" thickBot="1" x14ac:dyDescent="0.35">
      <c r="A322" s="117" t="s">
        <v>149</v>
      </c>
      <c r="B322" s="118"/>
      <c r="C322" s="119"/>
      <c r="D322" s="57">
        <f>SUM(D321:D321)</f>
        <v>24581.63</v>
      </c>
      <c r="E322" s="58"/>
    </row>
    <row r="323" spans="1:5" x14ac:dyDescent="0.3">
      <c r="A323" s="17"/>
      <c r="B323" s="15"/>
      <c r="C323" s="15"/>
      <c r="D323" s="56"/>
      <c r="E323" s="38"/>
    </row>
    <row r="324" spans="1:5" s="14" customFormat="1" x14ac:dyDescent="0.3">
      <c r="A324" s="22" t="s">
        <v>493</v>
      </c>
      <c r="B324" s="28" t="s">
        <v>494</v>
      </c>
      <c r="C324" s="28" t="s">
        <v>26</v>
      </c>
      <c r="D324" s="26">
        <v>878.1</v>
      </c>
      <c r="E324" s="21" t="s">
        <v>495</v>
      </c>
    </row>
    <row r="325" spans="1:5" ht="15" thickBot="1" x14ac:dyDescent="0.35">
      <c r="A325" s="117" t="s">
        <v>149</v>
      </c>
      <c r="B325" s="118"/>
      <c r="C325" s="119"/>
      <c r="D325" s="57">
        <f>SUM(D324:D324)</f>
        <v>878.1</v>
      </c>
      <c r="E325" s="58"/>
    </row>
    <row r="326" spans="1:5" x14ac:dyDescent="0.3">
      <c r="A326" s="17"/>
      <c r="B326" s="15"/>
      <c r="C326" s="15"/>
      <c r="D326" s="56"/>
      <c r="E326" s="38"/>
    </row>
    <row r="327" spans="1:5" s="14" customFormat="1" x14ac:dyDescent="0.3">
      <c r="A327" s="23" t="s">
        <v>451</v>
      </c>
      <c r="B327" s="28" t="s">
        <v>452</v>
      </c>
      <c r="C327" s="28" t="s">
        <v>5</v>
      </c>
      <c r="D327" s="26">
        <v>1700</v>
      </c>
      <c r="E327" s="73" t="s">
        <v>53</v>
      </c>
    </row>
    <row r="328" spans="1:5" s="14" customFormat="1" x14ac:dyDescent="0.3">
      <c r="A328" s="53" t="s">
        <v>469</v>
      </c>
      <c r="B328" s="46" t="s">
        <v>470</v>
      </c>
      <c r="C328" s="46" t="s">
        <v>37</v>
      </c>
      <c r="D328" s="26">
        <v>104103.25</v>
      </c>
      <c r="E328" s="21" t="s">
        <v>53</v>
      </c>
    </row>
    <row r="329" spans="1:5" s="14" customFormat="1" ht="15" thickBot="1" x14ac:dyDescent="0.35">
      <c r="A329" s="22" t="s">
        <v>579</v>
      </c>
      <c r="B329" s="28" t="s">
        <v>580</v>
      </c>
      <c r="C329" s="28" t="s">
        <v>5</v>
      </c>
      <c r="D329" s="26">
        <v>2208848.17</v>
      </c>
      <c r="E329" s="81" t="s">
        <v>53</v>
      </c>
    </row>
    <row r="330" spans="1:5" ht="15" thickBot="1" x14ac:dyDescent="0.35">
      <c r="A330" s="114" t="s">
        <v>149</v>
      </c>
      <c r="B330" s="115"/>
      <c r="C330" s="116"/>
      <c r="D330" s="32">
        <f>SUM(D327:D329)</f>
        <v>2314651.42</v>
      </c>
      <c r="E330" s="7"/>
    </row>
    <row r="331" spans="1:5" x14ac:dyDescent="0.3">
      <c r="A331" s="17"/>
      <c r="B331" s="15"/>
      <c r="C331" s="15"/>
      <c r="D331" s="16"/>
      <c r="E331" s="92"/>
    </row>
    <row r="332" spans="1:5" ht="15" thickBot="1" x14ac:dyDescent="0.35">
      <c r="A332" s="124" t="s">
        <v>150</v>
      </c>
      <c r="B332" s="126" t="s">
        <v>150</v>
      </c>
      <c r="C332" s="126" t="s">
        <v>150</v>
      </c>
      <c r="D332" s="26">
        <v>345</v>
      </c>
      <c r="E332" s="21" t="s">
        <v>505</v>
      </c>
    </row>
    <row r="333" spans="1:5" ht="15" thickBot="1" x14ac:dyDescent="0.35">
      <c r="A333" s="114" t="s">
        <v>149</v>
      </c>
      <c r="B333" s="115"/>
      <c r="C333" s="116"/>
      <c r="D333" s="3">
        <f>SUM(D332:D332)</f>
        <v>345</v>
      </c>
      <c r="E333" s="2"/>
    </row>
    <row r="334" spans="1:5" x14ac:dyDescent="0.3">
      <c r="A334" s="17"/>
      <c r="B334" s="15"/>
      <c r="C334" s="15"/>
      <c r="D334" s="37"/>
      <c r="E334" s="38"/>
    </row>
    <row r="335" spans="1:5" x14ac:dyDescent="0.3">
      <c r="A335" s="88" t="s">
        <v>462</v>
      </c>
      <c r="B335" s="46" t="s">
        <v>463</v>
      </c>
      <c r="C335" s="46" t="s">
        <v>5</v>
      </c>
      <c r="D335" s="26">
        <v>2826.6</v>
      </c>
      <c r="E335" s="21" t="s">
        <v>75</v>
      </c>
    </row>
    <row r="336" spans="1:5" x14ac:dyDescent="0.3">
      <c r="A336" s="55" t="s">
        <v>467</v>
      </c>
      <c r="B336" s="29" t="s">
        <v>468</v>
      </c>
      <c r="C336" s="29" t="s">
        <v>95</v>
      </c>
      <c r="D336" s="26">
        <v>215689.86</v>
      </c>
      <c r="E336" s="21" t="s">
        <v>75</v>
      </c>
    </row>
    <row r="337" spans="1:5" x14ac:dyDescent="0.3">
      <c r="A337" s="55" t="s">
        <v>276</v>
      </c>
      <c r="B337" s="51" t="s">
        <v>277</v>
      </c>
      <c r="C337" s="51" t="s">
        <v>5</v>
      </c>
      <c r="D337" s="26">
        <v>1900</v>
      </c>
      <c r="E337" s="21" t="s">
        <v>75</v>
      </c>
    </row>
    <row r="338" spans="1:5" x14ac:dyDescent="0.3">
      <c r="A338" s="22" t="s">
        <v>537</v>
      </c>
      <c r="B338" s="28" t="s">
        <v>538</v>
      </c>
      <c r="C338" s="28" t="s">
        <v>304</v>
      </c>
      <c r="D338" s="26">
        <v>70669.87</v>
      </c>
      <c r="E338" s="81" t="s">
        <v>75</v>
      </c>
    </row>
    <row r="339" spans="1:5" x14ac:dyDescent="0.3">
      <c r="A339" s="22" t="s">
        <v>382</v>
      </c>
      <c r="B339" s="28" t="s">
        <v>383</v>
      </c>
      <c r="C339" s="28" t="s">
        <v>77</v>
      </c>
      <c r="D339" s="26">
        <v>742530.86</v>
      </c>
      <c r="E339" s="73" t="s">
        <v>75</v>
      </c>
    </row>
    <row r="340" spans="1:5" x14ac:dyDescent="0.3">
      <c r="A340" s="22" t="s">
        <v>123</v>
      </c>
      <c r="B340" s="28" t="s">
        <v>124</v>
      </c>
      <c r="C340" s="28" t="s">
        <v>95</v>
      </c>
      <c r="D340" s="26">
        <v>652875.61</v>
      </c>
      <c r="E340" s="81" t="s">
        <v>75</v>
      </c>
    </row>
    <row r="341" spans="1:5" x14ac:dyDescent="0.3">
      <c r="A341" s="22" t="s">
        <v>386</v>
      </c>
      <c r="B341" s="28" t="s">
        <v>387</v>
      </c>
      <c r="C341" s="28" t="s">
        <v>26</v>
      </c>
      <c r="D341" s="26">
        <v>988.06</v>
      </c>
      <c r="E341" s="81" t="s">
        <v>75</v>
      </c>
    </row>
    <row r="342" spans="1:5" s="14" customFormat="1" ht="15" thickBot="1" x14ac:dyDescent="0.35">
      <c r="A342" s="22" t="s">
        <v>324</v>
      </c>
      <c r="B342" s="28" t="s">
        <v>325</v>
      </c>
      <c r="C342" s="28" t="s">
        <v>5</v>
      </c>
      <c r="D342" s="26">
        <v>43266.11</v>
      </c>
      <c r="E342" s="81" t="s">
        <v>75</v>
      </c>
    </row>
    <row r="343" spans="1:5" ht="15" thickBot="1" x14ac:dyDescent="0.35">
      <c r="A343" s="114" t="s">
        <v>149</v>
      </c>
      <c r="B343" s="115"/>
      <c r="C343" s="116"/>
      <c r="D343" s="32">
        <f>SUM(D335:D342)</f>
        <v>1730746.97</v>
      </c>
      <c r="E343" s="7"/>
    </row>
    <row r="344" spans="1:5" x14ac:dyDescent="0.3">
      <c r="A344" s="17"/>
      <c r="B344" s="15"/>
      <c r="C344" s="15"/>
      <c r="D344" s="16"/>
      <c r="E344" s="92"/>
    </row>
    <row r="345" spans="1:5" x14ac:dyDescent="0.3">
      <c r="A345" s="107" t="s">
        <v>247</v>
      </c>
      <c r="B345" s="77" t="s">
        <v>248</v>
      </c>
      <c r="C345" s="77" t="s">
        <v>17</v>
      </c>
      <c r="D345" s="78">
        <v>640.45000000000005</v>
      </c>
      <c r="E345" s="21" t="s">
        <v>330</v>
      </c>
    </row>
    <row r="346" spans="1:5" x14ac:dyDescent="0.3">
      <c r="A346" s="104" t="s">
        <v>619</v>
      </c>
      <c r="B346" s="27" t="s">
        <v>620</v>
      </c>
      <c r="C346" s="105" t="s">
        <v>621</v>
      </c>
      <c r="D346" s="26">
        <v>500</v>
      </c>
      <c r="E346" s="21" t="s">
        <v>330</v>
      </c>
    </row>
    <row r="347" spans="1:5" x14ac:dyDescent="0.3">
      <c r="A347" s="82" t="s">
        <v>622</v>
      </c>
      <c r="B347" s="77" t="s">
        <v>623</v>
      </c>
      <c r="C347" s="77" t="s">
        <v>30</v>
      </c>
      <c r="D347" s="78">
        <v>300</v>
      </c>
      <c r="E347" s="21" t="s">
        <v>330</v>
      </c>
    </row>
    <row r="348" spans="1:5" x14ac:dyDescent="0.3">
      <c r="A348" s="107" t="s">
        <v>624</v>
      </c>
      <c r="B348" s="77" t="s">
        <v>625</v>
      </c>
      <c r="C348" s="77" t="s">
        <v>38</v>
      </c>
      <c r="D348" s="78">
        <v>800</v>
      </c>
      <c r="E348" s="21" t="s">
        <v>330</v>
      </c>
    </row>
    <row r="349" spans="1:5" x14ac:dyDescent="0.3">
      <c r="A349" s="104" t="s">
        <v>626</v>
      </c>
      <c r="B349" s="27" t="s">
        <v>627</v>
      </c>
      <c r="C349" s="105" t="s">
        <v>5</v>
      </c>
      <c r="D349" s="26">
        <v>1700</v>
      </c>
      <c r="E349" s="21" t="s">
        <v>330</v>
      </c>
    </row>
    <row r="350" spans="1:5" x14ac:dyDescent="0.3">
      <c r="A350" s="82" t="s">
        <v>628</v>
      </c>
      <c r="B350" s="77" t="s">
        <v>629</v>
      </c>
      <c r="C350" s="77" t="s">
        <v>5</v>
      </c>
      <c r="D350" s="78">
        <v>1100</v>
      </c>
      <c r="E350" s="21" t="s">
        <v>330</v>
      </c>
    </row>
    <row r="351" spans="1:5" x14ac:dyDescent="0.3">
      <c r="A351" s="107" t="s">
        <v>567</v>
      </c>
      <c r="B351" s="77" t="s">
        <v>568</v>
      </c>
      <c r="C351" s="77" t="s">
        <v>5</v>
      </c>
      <c r="D351" s="78">
        <v>7000</v>
      </c>
      <c r="E351" s="21" t="s">
        <v>330</v>
      </c>
    </row>
    <row r="352" spans="1:5" x14ac:dyDescent="0.3">
      <c r="A352" s="104" t="s">
        <v>125</v>
      </c>
      <c r="B352" s="27" t="s">
        <v>126</v>
      </c>
      <c r="C352" s="105" t="s">
        <v>26</v>
      </c>
      <c r="D352" s="26">
        <v>130524.94</v>
      </c>
      <c r="E352" s="21" t="s">
        <v>330</v>
      </c>
    </row>
    <row r="353" spans="1:5" s="14" customFormat="1" ht="15" thickBot="1" x14ac:dyDescent="0.35">
      <c r="A353" s="82" t="s">
        <v>630</v>
      </c>
      <c r="B353" s="77" t="s">
        <v>631</v>
      </c>
      <c r="C353" s="77" t="s">
        <v>38</v>
      </c>
      <c r="D353" s="78">
        <v>2400</v>
      </c>
      <c r="E353" s="21" t="s">
        <v>330</v>
      </c>
    </row>
    <row r="354" spans="1:5" ht="15" thickBot="1" x14ac:dyDescent="0.35">
      <c r="A354" s="114" t="s">
        <v>149</v>
      </c>
      <c r="B354" s="115"/>
      <c r="C354" s="116"/>
      <c r="D354" s="32">
        <f>SUM(D345:D353)</f>
        <v>144965.39000000001</v>
      </c>
      <c r="E354" s="7"/>
    </row>
    <row r="355" spans="1:5" x14ac:dyDescent="0.3">
      <c r="A355" s="17"/>
      <c r="B355" s="15"/>
      <c r="C355" s="15"/>
      <c r="D355" s="16"/>
      <c r="E355" s="92"/>
    </row>
    <row r="356" spans="1:5" x14ac:dyDescent="0.3">
      <c r="A356" s="22" t="s">
        <v>632</v>
      </c>
      <c r="B356" s="26" t="s">
        <v>633</v>
      </c>
      <c r="C356" s="26" t="s">
        <v>5</v>
      </c>
      <c r="D356" s="26">
        <v>852</v>
      </c>
      <c r="E356" s="106" t="s">
        <v>408</v>
      </c>
    </row>
    <row r="357" spans="1:5" x14ac:dyDescent="0.3">
      <c r="A357" s="22" t="s">
        <v>634</v>
      </c>
      <c r="B357" s="26" t="s">
        <v>635</v>
      </c>
      <c r="C357" s="26" t="s">
        <v>95</v>
      </c>
      <c r="D357" s="26">
        <v>1110</v>
      </c>
      <c r="E357" s="106" t="s">
        <v>408</v>
      </c>
    </row>
    <row r="358" spans="1:5" x14ac:dyDescent="0.3">
      <c r="A358" s="22" t="s">
        <v>337</v>
      </c>
      <c r="B358" s="26" t="s">
        <v>338</v>
      </c>
      <c r="C358" s="26" t="s">
        <v>37</v>
      </c>
      <c r="D358" s="26">
        <v>100.3</v>
      </c>
      <c r="E358" s="106" t="s">
        <v>408</v>
      </c>
    </row>
    <row r="359" spans="1:5" x14ac:dyDescent="0.3">
      <c r="A359" s="22" t="s">
        <v>636</v>
      </c>
      <c r="B359" s="26"/>
      <c r="C359" s="26" t="s">
        <v>637</v>
      </c>
      <c r="D359" s="26">
        <v>8521</v>
      </c>
      <c r="E359" s="106" t="s">
        <v>408</v>
      </c>
    </row>
    <row r="360" spans="1:5" x14ac:dyDescent="0.3">
      <c r="A360" s="22" t="s">
        <v>638</v>
      </c>
      <c r="B360" s="26"/>
      <c r="C360" s="26" t="s">
        <v>639</v>
      </c>
      <c r="D360" s="26">
        <v>1226.94</v>
      </c>
      <c r="E360" s="106" t="s">
        <v>408</v>
      </c>
    </row>
    <row r="361" spans="1:5" x14ac:dyDescent="0.3">
      <c r="A361" s="22" t="s">
        <v>640</v>
      </c>
      <c r="B361" s="26"/>
      <c r="C361" s="26" t="s">
        <v>641</v>
      </c>
      <c r="D361" s="26">
        <v>2772</v>
      </c>
      <c r="E361" s="106" t="s">
        <v>408</v>
      </c>
    </row>
    <row r="362" spans="1:5" x14ac:dyDescent="0.3">
      <c r="A362" s="22" t="s">
        <v>642</v>
      </c>
      <c r="B362" s="26"/>
      <c r="C362" s="26" t="s">
        <v>643</v>
      </c>
      <c r="D362" s="26">
        <v>1812.6</v>
      </c>
      <c r="E362" s="106" t="s">
        <v>408</v>
      </c>
    </row>
    <row r="363" spans="1:5" x14ac:dyDescent="0.3">
      <c r="A363" s="22" t="s">
        <v>644</v>
      </c>
      <c r="B363" s="26" t="s">
        <v>645</v>
      </c>
      <c r="C363" s="26" t="s">
        <v>187</v>
      </c>
      <c r="D363" s="26">
        <v>4863</v>
      </c>
      <c r="E363" s="106" t="s">
        <v>408</v>
      </c>
    </row>
    <row r="364" spans="1:5" x14ac:dyDescent="0.3">
      <c r="A364" s="22" t="s">
        <v>646</v>
      </c>
      <c r="B364" s="26"/>
      <c r="C364" s="26" t="s">
        <v>647</v>
      </c>
      <c r="D364" s="26">
        <v>3601.5</v>
      </c>
      <c r="E364" s="106" t="s">
        <v>408</v>
      </c>
    </row>
    <row r="365" spans="1:5" x14ac:dyDescent="0.3">
      <c r="A365" s="22" t="s">
        <v>648</v>
      </c>
      <c r="B365" s="26" t="s">
        <v>649</v>
      </c>
      <c r="C365" s="26" t="s">
        <v>5</v>
      </c>
      <c r="D365" s="26">
        <v>80000</v>
      </c>
      <c r="E365" s="106" t="s">
        <v>408</v>
      </c>
    </row>
    <row r="366" spans="1:5" x14ac:dyDescent="0.3">
      <c r="A366" s="22" t="s">
        <v>344</v>
      </c>
      <c r="B366" s="26"/>
      <c r="C366" s="26" t="s">
        <v>345</v>
      </c>
      <c r="D366" s="26">
        <v>3358.8</v>
      </c>
      <c r="E366" s="106" t="s">
        <v>408</v>
      </c>
    </row>
    <row r="367" spans="1:5" x14ac:dyDescent="0.3">
      <c r="A367" s="22" t="s">
        <v>650</v>
      </c>
      <c r="B367" s="26"/>
      <c r="C367" s="26" t="s">
        <v>651</v>
      </c>
      <c r="D367" s="26">
        <v>2344</v>
      </c>
      <c r="E367" s="106" t="s">
        <v>408</v>
      </c>
    </row>
    <row r="368" spans="1:5" x14ac:dyDescent="0.3">
      <c r="A368" s="22" t="s">
        <v>652</v>
      </c>
      <c r="B368" s="26"/>
      <c r="C368" s="26" t="s">
        <v>351</v>
      </c>
      <c r="D368" s="26">
        <v>60.6</v>
      </c>
      <c r="E368" s="106" t="s">
        <v>408</v>
      </c>
    </row>
    <row r="369" spans="1:5" x14ac:dyDescent="0.3">
      <c r="A369" s="22" t="s">
        <v>653</v>
      </c>
      <c r="B369" s="26"/>
      <c r="C369" s="26" t="s">
        <v>654</v>
      </c>
      <c r="D369" s="26">
        <v>367.38</v>
      </c>
      <c r="E369" s="106" t="s">
        <v>408</v>
      </c>
    </row>
    <row r="370" spans="1:5" x14ac:dyDescent="0.3">
      <c r="A370" s="22" t="s">
        <v>655</v>
      </c>
      <c r="B370" s="26" t="s">
        <v>656</v>
      </c>
      <c r="C370" s="26" t="s">
        <v>194</v>
      </c>
      <c r="D370" s="26">
        <v>2659.5</v>
      </c>
      <c r="E370" s="106" t="s">
        <v>408</v>
      </c>
    </row>
    <row r="371" spans="1:5" x14ac:dyDescent="0.3">
      <c r="A371" s="22" t="s">
        <v>657</v>
      </c>
      <c r="B371" s="26"/>
      <c r="C371" s="26" t="s">
        <v>658</v>
      </c>
      <c r="D371" s="26">
        <v>19989</v>
      </c>
      <c r="E371" s="106" t="s">
        <v>408</v>
      </c>
    </row>
    <row r="372" spans="1:5" x14ac:dyDescent="0.3">
      <c r="A372" s="22" t="s">
        <v>354</v>
      </c>
      <c r="B372" s="26" t="s">
        <v>355</v>
      </c>
      <c r="C372" s="26" t="s">
        <v>5</v>
      </c>
      <c r="D372" s="26">
        <v>85.9</v>
      </c>
      <c r="E372" s="106" t="s">
        <v>408</v>
      </c>
    </row>
    <row r="373" spans="1:5" x14ac:dyDescent="0.3">
      <c r="A373" s="22" t="s">
        <v>358</v>
      </c>
      <c r="B373" s="26"/>
      <c r="C373" s="26" t="s">
        <v>50</v>
      </c>
      <c r="D373" s="26">
        <v>8656.65</v>
      </c>
      <c r="E373" s="106" t="s">
        <v>408</v>
      </c>
    </row>
    <row r="374" spans="1:5" x14ac:dyDescent="0.3">
      <c r="A374" s="22" t="s">
        <v>659</v>
      </c>
      <c r="B374" s="26"/>
      <c r="C374" s="26" t="s">
        <v>660</v>
      </c>
      <c r="D374" s="26">
        <v>1750.4</v>
      </c>
      <c r="E374" s="106" t="s">
        <v>408</v>
      </c>
    </row>
    <row r="375" spans="1:5" x14ac:dyDescent="0.3">
      <c r="A375" s="22" t="s">
        <v>661</v>
      </c>
      <c r="B375" s="26" t="s">
        <v>662</v>
      </c>
      <c r="C375" s="26" t="s">
        <v>25</v>
      </c>
      <c r="D375" s="26">
        <v>630.66</v>
      </c>
      <c r="E375" s="106" t="s">
        <v>408</v>
      </c>
    </row>
    <row r="376" spans="1:5" x14ac:dyDescent="0.3">
      <c r="A376" s="22" t="s">
        <v>380</v>
      </c>
      <c r="B376" s="26"/>
      <c r="C376" s="26" t="s">
        <v>381</v>
      </c>
      <c r="D376" s="26">
        <v>417.2</v>
      </c>
      <c r="E376" s="106" t="s">
        <v>408</v>
      </c>
    </row>
    <row r="377" spans="1:5" x14ac:dyDescent="0.3">
      <c r="A377" s="22" t="s">
        <v>663</v>
      </c>
      <c r="B377" s="26"/>
      <c r="C377" s="26" t="s">
        <v>664</v>
      </c>
      <c r="D377" s="26">
        <v>676</v>
      </c>
      <c r="E377" s="106" t="s">
        <v>408</v>
      </c>
    </row>
    <row r="378" spans="1:5" x14ac:dyDescent="0.3">
      <c r="A378" s="22" t="s">
        <v>665</v>
      </c>
      <c r="B378" s="28" t="s">
        <v>666</v>
      </c>
      <c r="C378" s="28" t="s">
        <v>5</v>
      </c>
      <c r="D378" s="26">
        <v>409</v>
      </c>
      <c r="E378" s="106" t="s">
        <v>408</v>
      </c>
    </row>
    <row r="379" spans="1:5" x14ac:dyDescent="0.3">
      <c r="A379" s="23" t="s">
        <v>384</v>
      </c>
      <c r="B379" s="28"/>
      <c r="C379" s="28" t="s">
        <v>385</v>
      </c>
      <c r="D379" s="26">
        <v>1421.2</v>
      </c>
      <c r="E379" s="106" t="s">
        <v>408</v>
      </c>
    </row>
    <row r="380" spans="1:5" s="14" customFormat="1" x14ac:dyDescent="0.3">
      <c r="A380" s="88" t="s">
        <v>667</v>
      </c>
      <c r="B380" s="89" t="s">
        <v>668</v>
      </c>
      <c r="C380" s="89" t="s">
        <v>323</v>
      </c>
      <c r="D380" s="26">
        <v>1060</v>
      </c>
      <c r="E380" s="106" t="s">
        <v>408</v>
      </c>
    </row>
    <row r="381" spans="1:5" x14ac:dyDescent="0.3">
      <c r="A381" s="22" t="s">
        <v>390</v>
      </c>
      <c r="B381" s="28"/>
      <c r="C381" s="28" t="s">
        <v>391</v>
      </c>
      <c r="D381" s="26">
        <v>902.7</v>
      </c>
      <c r="E381" s="106" t="s">
        <v>408</v>
      </c>
    </row>
    <row r="382" spans="1:5" x14ac:dyDescent="0.3">
      <c r="A382" s="22" t="s">
        <v>394</v>
      </c>
      <c r="B382" s="28" t="s">
        <v>395</v>
      </c>
      <c r="C382" s="28" t="s">
        <v>5</v>
      </c>
      <c r="D382" s="26">
        <v>354.12</v>
      </c>
      <c r="E382" s="106" t="s">
        <v>408</v>
      </c>
    </row>
    <row r="383" spans="1:5" x14ac:dyDescent="0.3">
      <c r="A383" s="22" t="s">
        <v>669</v>
      </c>
      <c r="B383" s="28"/>
      <c r="C383" s="28" t="s">
        <v>670</v>
      </c>
      <c r="D383" s="26">
        <v>3873.06</v>
      </c>
      <c r="E383" s="106" t="s">
        <v>408</v>
      </c>
    </row>
    <row r="384" spans="1:5" ht="15" thickBot="1" x14ac:dyDescent="0.35">
      <c r="A384" s="22" t="s">
        <v>671</v>
      </c>
      <c r="B384" s="28"/>
      <c r="C384" s="28" t="s">
        <v>672</v>
      </c>
      <c r="D384" s="26">
        <v>5033.5</v>
      </c>
      <c r="E384" s="106" t="s">
        <v>408</v>
      </c>
    </row>
    <row r="385" spans="1:5" ht="15" thickBot="1" x14ac:dyDescent="0.35">
      <c r="A385" s="114" t="s">
        <v>149</v>
      </c>
      <c r="B385" s="115"/>
      <c r="C385" s="116"/>
      <c r="D385" s="32">
        <f>SUM(D356:D384)</f>
        <v>158909.01</v>
      </c>
      <c r="E385" s="7"/>
    </row>
    <row r="386" spans="1:5" x14ac:dyDescent="0.3">
      <c r="A386" s="15"/>
      <c r="B386" s="15"/>
      <c r="C386" s="15"/>
      <c r="D386" s="16"/>
      <c r="E386" s="14"/>
    </row>
    <row r="387" spans="1:5" ht="15" thickBot="1" x14ac:dyDescent="0.35"/>
    <row r="388" spans="1:5" ht="15" thickBot="1" x14ac:dyDescent="0.35">
      <c r="A388" s="114" t="s">
        <v>185</v>
      </c>
      <c r="B388" s="115"/>
      <c r="C388" s="115"/>
      <c r="D388" s="4">
        <f>D385+D354+D343+D333+D330+D325+D322+D319+D316+D313+D307+D303+D289+D284+D281+D269+D258+D247+D242+D236+D218+D205+D173+D167+D163+D147+D140+D42+D14+D9</f>
        <v>5817706.6299999999</v>
      </c>
    </row>
    <row r="390" spans="1:5" x14ac:dyDescent="0.3">
      <c r="A390" t="s">
        <v>674</v>
      </c>
    </row>
    <row r="392" spans="1:5" x14ac:dyDescent="0.3">
      <c r="A392" s="5"/>
    </row>
    <row r="393" spans="1:5" x14ac:dyDescent="0.3">
      <c r="A393" s="5"/>
    </row>
    <row r="394" spans="1:5" x14ac:dyDescent="0.3">
      <c r="A394" s="6"/>
    </row>
    <row r="395" spans="1:5" x14ac:dyDescent="0.3">
      <c r="A395" s="5"/>
    </row>
    <row r="396" spans="1:5" x14ac:dyDescent="0.3">
      <c r="A396" s="6"/>
    </row>
    <row r="397" spans="1:5" x14ac:dyDescent="0.3">
      <c r="A397" s="5"/>
    </row>
    <row r="398" spans="1:5" x14ac:dyDescent="0.3">
      <c r="A398" s="6"/>
    </row>
    <row r="399" spans="1:5" x14ac:dyDescent="0.3">
      <c r="A399" s="5"/>
    </row>
    <row r="400" spans="1:5" x14ac:dyDescent="0.3">
      <c r="A400" s="6"/>
    </row>
    <row r="401" spans="1:1" x14ac:dyDescent="0.3">
      <c r="A401" s="5"/>
    </row>
    <row r="402" spans="1:1" x14ac:dyDescent="0.3">
      <c r="A402" s="6"/>
    </row>
    <row r="403" spans="1:1" x14ac:dyDescent="0.3">
      <c r="A403" s="5"/>
    </row>
    <row r="404" spans="1:1" x14ac:dyDescent="0.3">
      <c r="A404" s="6"/>
    </row>
    <row r="405" spans="1:1" x14ac:dyDescent="0.3">
      <c r="A405" s="5"/>
    </row>
    <row r="406" spans="1:1" x14ac:dyDescent="0.3">
      <c r="A406" s="6"/>
    </row>
    <row r="407" spans="1:1" x14ac:dyDescent="0.3">
      <c r="A407" s="5"/>
    </row>
    <row r="408" spans="1:1" x14ac:dyDescent="0.3">
      <c r="A408" s="6"/>
    </row>
    <row r="409" spans="1:1" x14ac:dyDescent="0.3">
      <c r="A409" s="5"/>
    </row>
    <row r="410" spans="1:1" x14ac:dyDescent="0.3">
      <c r="A410" s="6"/>
    </row>
    <row r="411" spans="1:1" x14ac:dyDescent="0.3">
      <c r="A411" s="5"/>
    </row>
    <row r="412" spans="1:1" x14ac:dyDescent="0.3">
      <c r="A412" s="6"/>
    </row>
    <row r="413" spans="1:1" x14ac:dyDescent="0.3">
      <c r="A413" s="5"/>
    </row>
    <row r="414" spans="1:1" x14ac:dyDescent="0.3">
      <c r="A414" s="6"/>
    </row>
    <row r="415" spans="1:1" x14ac:dyDescent="0.3">
      <c r="A415" s="5"/>
    </row>
    <row r="416" spans="1:1" x14ac:dyDescent="0.3">
      <c r="A416" s="6"/>
    </row>
    <row r="417" spans="1:1" x14ac:dyDescent="0.3">
      <c r="A417" s="5"/>
    </row>
    <row r="418" spans="1:1" x14ac:dyDescent="0.3">
      <c r="A418" s="6"/>
    </row>
    <row r="419" spans="1:1" x14ac:dyDescent="0.3">
      <c r="A419" s="5"/>
    </row>
    <row r="420" spans="1:1" x14ac:dyDescent="0.3">
      <c r="A420" s="6"/>
    </row>
    <row r="421" spans="1:1" x14ac:dyDescent="0.3">
      <c r="A421" s="5"/>
    </row>
    <row r="422" spans="1:1" x14ac:dyDescent="0.3">
      <c r="A422" s="6"/>
    </row>
    <row r="423" spans="1:1" x14ac:dyDescent="0.3">
      <c r="A423" s="5"/>
    </row>
    <row r="424" spans="1:1" x14ac:dyDescent="0.3">
      <c r="A424" s="6"/>
    </row>
    <row r="425" spans="1:1" x14ac:dyDescent="0.3">
      <c r="A425" s="5"/>
    </row>
    <row r="426" spans="1:1" x14ac:dyDescent="0.3">
      <c r="A426" s="6"/>
    </row>
    <row r="427" spans="1:1" x14ac:dyDescent="0.3">
      <c r="A427" s="5"/>
    </row>
    <row r="428" spans="1:1" x14ac:dyDescent="0.3">
      <c r="A428" s="6"/>
    </row>
    <row r="429" spans="1:1" x14ac:dyDescent="0.3">
      <c r="A429" s="6"/>
    </row>
    <row r="430" spans="1:1" x14ac:dyDescent="0.3">
      <c r="A430" s="6"/>
    </row>
    <row r="431" spans="1:1" x14ac:dyDescent="0.3">
      <c r="A431" s="6"/>
    </row>
    <row r="432" spans="1:1" x14ac:dyDescent="0.3">
      <c r="A432" s="6"/>
    </row>
    <row r="433" spans="1:1" x14ac:dyDescent="0.3">
      <c r="A433" s="6"/>
    </row>
    <row r="434" spans="1:1" x14ac:dyDescent="0.3">
      <c r="A434" s="6"/>
    </row>
    <row r="435" spans="1:1" x14ac:dyDescent="0.3">
      <c r="A435" s="6"/>
    </row>
    <row r="436" spans="1:1" x14ac:dyDescent="0.3">
      <c r="A436" s="6"/>
    </row>
    <row r="437" spans="1:1" x14ac:dyDescent="0.3">
      <c r="A437" s="6"/>
    </row>
    <row r="438" spans="1:1" x14ac:dyDescent="0.3">
      <c r="A438" s="6"/>
    </row>
    <row r="439" spans="1:1" x14ac:dyDescent="0.3">
      <c r="A439" s="6"/>
    </row>
    <row r="440" spans="1:1" x14ac:dyDescent="0.3">
      <c r="A440" s="6"/>
    </row>
    <row r="441" spans="1:1" x14ac:dyDescent="0.3">
      <c r="A441" s="5"/>
    </row>
    <row r="442" spans="1:1" x14ac:dyDescent="0.3">
      <c r="A442" s="6"/>
    </row>
    <row r="443" spans="1:1" x14ac:dyDescent="0.3">
      <c r="A443" s="5"/>
    </row>
    <row r="444" spans="1:1" x14ac:dyDescent="0.3">
      <c r="A444" s="6"/>
    </row>
    <row r="445" spans="1:1" x14ac:dyDescent="0.3">
      <c r="A445" s="5"/>
    </row>
    <row r="446" spans="1:1" x14ac:dyDescent="0.3">
      <c r="A446" s="6"/>
    </row>
    <row r="447" spans="1:1" x14ac:dyDescent="0.3">
      <c r="A447" s="5"/>
    </row>
    <row r="448" spans="1:1" x14ac:dyDescent="0.3">
      <c r="A448" s="6"/>
    </row>
    <row r="449" spans="1:1" x14ac:dyDescent="0.3">
      <c r="A449" s="5"/>
    </row>
    <row r="450" spans="1:1" x14ac:dyDescent="0.3">
      <c r="A450" s="6"/>
    </row>
    <row r="451" spans="1:1" x14ac:dyDescent="0.3">
      <c r="A451" s="5"/>
    </row>
    <row r="452" spans="1:1" x14ac:dyDescent="0.3">
      <c r="A452" s="6"/>
    </row>
    <row r="453" spans="1:1" x14ac:dyDescent="0.3">
      <c r="A453" s="5"/>
    </row>
    <row r="454" spans="1:1" x14ac:dyDescent="0.3">
      <c r="A454" s="6"/>
    </row>
    <row r="455" spans="1:1" x14ac:dyDescent="0.3">
      <c r="A455" s="5"/>
    </row>
    <row r="456" spans="1:1" x14ac:dyDescent="0.3">
      <c r="A456" s="6"/>
    </row>
  </sheetData>
  <autoFilter ref="D1:D456" xr:uid="{68891429-48F7-4BC7-9CC0-87FA6DBFDAD5}"/>
  <mergeCells count="33">
    <mergeCell ref="A316:C316"/>
    <mergeCell ref="A289:C289"/>
    <mergeCell ref="A319:C319"/>
    <mergeCell ref="A1:E1"/>
    <mergeCell ref="A2:E2"/>
    <mergeCell ref="A3:E3"/>
    <mergeCell ref="A9:C9"/>
    <mergeCell ref="A147:C147"/>
    <mergeCell ref="A14:C14"/>
    <mergeCell ref="A42:C42"/>
    <mergeCell ref="A140:C140"/>
    <mergeCell ref="A388:C388"/>
    <mergeCell ref="A303:C303"/>
    <mergeCell ref="A313:C313"/>
    <mergeCell ref="A307:C307"/>
    <mergeCell ref="A333:C333"/>
    <mergeCell ref="A385:C385"/>
    <mergeCell ref="A163:C163"/>
    <mergeCell ref="A173:C173"/>
    <mergeCell ref="A167:C167"/>
    <mergeCell ref="A325:C325"/>
    <mergeCell ref="A354:C354"/>
    <mergeCell ref="A322:C322"/>
    <mergeCell ref="A236:C236"/>
    <mergeCell ref="A247:C247"/>
    <mergeCell ref="A218:C218"/>
    <mergeCell ref="A281:C281"/>
    <mergeCell ref="A258:C258"/>
    <mergeCell ref="A269:C269"/>
    <mergeCell ref="A242:C242"/>
    <mergeCell ref="A330:C330"/>
    <mergeCell ref="A343:C343"/>
    <mergeCell ref="A284:C284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sredstava</vt:lpstr>
      <vt:lpstr>Trošenje sredstava po kontima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Tanja Galac</cp:lastModifiedBy>
  <dcterms:created xsi:type="dcterms:W3CDTF">2025-04-18T07:42:51Z</dcterms:created>
  <dcterms:modified xsi:type="dcterms:W3CDTF">2026-05-20T14:33:50Z</dcterms:modified>
</cp:coreProperties>
</file>